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E90BEBB3-7164-4F38-A961-6CB601955EA1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18" i="1"/>
  <c r="D16" i="1"/>
  <c r="D6" i="1"/>
  <c r="D5" i="1" l="1"/>
  <c r="D23" i="1" l="1"/>
  <c r="D22" i="1"/>
  <c r="D21" i="1"/>
  <c r="D20" i="1"/>
  <c r="D19" i="1"/>
  <c r="D12" i="1" l="1"/>
  <c r="D11" i="1"/>
  <c r="D10" i="1"/>
  <c r="D17" i="1" l="1"/>
  <c r="D15" i="1"/>
  <c r="D14" i="1"/>
  <c r="D13" i="1"/>
  <c r="D7" i="1"/>
</calcChain>
</file>

<file path=xl/sharedStrings.xml><?xml version="1.0" encoding="utf-8"?>
<sst xmlns="http://schemas.openxmlformats.org/spreadsheetml/2006/main" count="166" uniqueCount="108">
  <si>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</si>
  <si>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</si>
  <si>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</si>
  <si>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</si>
  <si>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</si>
  <si>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</si>
  <si>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</si>
  <si>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</si>
  <si>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</si>
  <si>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</si>
  <si>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</si>
  <si>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</si>
  <si>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</si>
  <si>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</si>
  <si>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</si>
  <si>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</si>
  <si>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</si>
  <si>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</si>
  <si>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</si>
  <si>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</si>
  <si>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</si>
  <si>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</si>
  <si>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</si>
  <si>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</si>
  <si>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ร้านแม็กเทคคอมพิวเตอร์</t>
  </si>
  <si>
    <t>สรุปผลการดำเนินการจัดซื้อจัดจ้างประจำปีงบประมาณ พ.ศ. 2568</t>
  </si>
  <si>
    <t>วัสดุเชื้อเพลิงและหล่อลื่น เดือน พ.ค</t>
  </si>
  <si>
    <t>บริษัท ซัสโก้ จำกัด(มหาชน) ราคาที่ตกลงซื้อ 17,424.10 บาท</t>
  </si>
  <si>
    <t>75/2568                  ลว 1 พ.ค. 2568</t>
  </si>
  <si>
    <t>วัสดุเชื้อเพลิงและหล่อลื่น(กองช่าง) เดือน พ.ค.</t>
  </si>
  <si>
    <t>บริษัท ซัสโก้ จำกัด(มหาชน) ราคาที่ตกลงซื้อ 397.02 บาท</t>
  </si>
  <si>
    <t>76/2568                  ลว 1 พ.ค. 2568</t>
  </si>
  <si>
    <t>น้ำดื่มสำนักงาน เดือน พ.ค.</t>
  </si>
  <si>
    <t>ร้านอุดมพาณิช ราคาตกลงซื้อ 882.00 บาท</t>
  </si>
  <si>
    <t>77/2568                   ลว 1 พ.ค. 2568</t>
  </si>
  <si>
    <t>น้ำดื่ม ศพด.บ้านคอนเมือง เดือน พ.ค.</t>
  </si>
  <si>
    <t>ร้านอุดมพาณิช ราคาตกลงซื้อ 360.00 บาท</t>
  </si>
  <si>
    <t>78/2568                   ลว 1 พ.ค. 2568</t>
  </si>
  <si>
    <t>น้ำดื่ม ศพด.บ้านหนองบัวโคก เดือน พ.ค.</t>
  </si>
  <si>
    <t>79/2568                   ลว 1 พ.ค. 2568</t>
  </si>
  <si>
    <t>ซื้อครุภัณฑ์สำรวจ(ล้อวัดระยะทาง)</t>
  </si>
  <si>
    <t>หจก.อธิษฐานก่อสร้าง</t>
  </si>
  <si>
    <t>หจก.อธิษฐานก่อสร้าง ราคาตกลงซื้อ 5,800.00 บาท</t>
  </si>
  <si>
    <t>80/2568                  ลว 7 พ.ค. 2568</t>
  </si>
  <si>
    <t>ซื้อครุภัณฑ์สำรวจ(เทปวัดระยะทาง)</t>
  </si>
  <si>
    <t>หจก.อธิษฐานก่อสร้าง ราคาตกลงซื้อ 6,200.00 บาท</t>
  </si>
  <si>
    <t>81/2568                  ลว 7 พ.ค. 2568</t>
  </si>
  <si>
    <t>ซื้อต้นไม้โครงการปลูกต้นไม้เฉลิมพระเกียรติ</t>
  </si>
  <si>
    <t>นายอัมพร เที่ยงมล</t>
  </si>
  <si>
    <t>นายอัมพร เที่ยงมล ราคาตกลงซื้อ 10,200.00 บาท</t>
  </si>
  <si>
    <t xml:space="preserve"> 82/2568                 ลว 13 พ.ค. 2568</t>
  </si>
  <si>
    <t>วัสดุเชื้อเพลิงและหล่อลื่นสำรับพ่นหมอกควัน</t>
  </si>
  <si>
    <t>บริษัท ซัสโก้ จำกัด(มหาชน) ราคาตกลาซื้อ 976.60 บาท</t>
  </si>
  <si>
    <t xml:space="preserve"> 83/2568                  ลว 13 พ.ค. 2568</t>
  </si>
  <si>
    <t>ซื้อวัสดุเชื้อเพลิงและหล่อลื่นสำรับอบรม อปพร.</t>
  </si>
  <si>
    <t xml:space="preserve"> 84/2568                  ลว 15 พ.ค. 2568</t>
  </si>
  <si>
    <t>ซื้อวัสดุสำหรับการฝึกอบรมโครงการฝึกอบรมอปพร.</t>
  </si>
  <si>
    <t>บริษัท นาซ่าโฟร์โปรดักส์เซฟตี้ จำกัด</t>
  </si>
  <si>
    <t>บริษัท นาซ่าโฟร์โปรดักส์เซฟตี้ จำกัด ราคาตกลงซื้อ 28,200.00 บาท</t>
  </si>
  <si>
    <t xml:space="preserve"> 85/2568                  ลว 15 พ.ค. 2568</t>
  </si>
  <si>
    <t>ซื้อวัสดุสำหรับการฝึกอบรมโครงการฝึกอบรมอปพร.(น้ำยาดับเพลิง ชนิดผงเคมีแห้ง)</t>
  </si>
  <si>
    <t>บริษัท นาซ่าโฟร์โปรดักส์เซฟตี้ จำกัด ราคาตกลงซื้อ 3,750.00 บาท</t>
  </si>
  <si>
    <t xml:space="preserve"> 86/2568                  ลว 15 พ.ค. 2568</t>
  </si>
  <si>
    <t>ซื้อวัสดุเพื่ออบรมโครงการอบรมพันธุ์ข้าวชุมชนและส่งเสริมการเกาตรฯ</t>
  </si>
  <si>
    <t>ร้านพอใจ</t>
  </si>
  <si>
    <t xml:space="preserve"> 87/2568                  ลว 16 พ.ค. 2568</t>
  </si>
  <si>
    <t xml:space="preserve"> 88/2568                  ลว 15 พ.ค. 2568</t>
  </si>
  <si>
    <t>วัสดุเชื้อเพลิงและหล่อลื่นสำรับพ่นหมอกควัน ม.4</t>
  </si>
  <si>
    <t>ซื้อวัสดุคอมพิวเตอร์(สำนักปลัด)</t>
  </si>
  <si>
    <t>ร้านแม็กเทคคอมพิวเตอร์ ราคาตกลงซื้อ 16,230.00 บาท</t>
  </si>
  <si>
    <t xml:space="preserve"> 89/2568                  ลว 20 พ.ค. 2568</t>
  </si>
  <si>
    <t>ซื้อวัสดุคอมพิวเตอร์(กองคลัง)</t>
  </si>
  <si>
    <t xml:space="preserve"> 90/2568                  ลว 27 พ.ค. 2569</t>
  </si>
  <si>
    <t>จ้างเหมาแม่บ้านทำความสะอาด เดือน พ.ค.</t>
  </si>
  <si>
    <t xml:space="preserve"> 66/2568                  ลว 1 พ.ค. 2568</t>
  </si>
  <si>
    <t>จ้างเหมาเช่าเครื่องถ่ายเอกสาร เดือน พ.ค.</t>
  </si>
  <si>
    <t>นางรุ่งนภา  เกาะสังข์ราคาตกลงจ้าง 9,000.00 บาท</t>
  </si>
  <si>
    <t>ราชสีมา โอ เอ ราคาตกลงจ้าง 1,167.25 บาท</t>
  </si>
  <si>
    <t xml:space="preserve"> 67/2568                  ลว 1 พ.ค. 2568</t>
  </si>
  <si>
    <t>จ้างเหมาซ่อมแซมเครื่องปรับอากาศ(สำนักปลัด) ทพ.420-64-0030-31</t>
  </si>
  <si>
    <t>บริษัท องอาจ 888 จำกัด ราคาตกลงจ้าง 4,000.00 บาท</t>
  </si>
  <si>
    <t xml:space="preserve"> 68/2568                  ลว 2 พ.ค. 2568</t>
  </si>
  <si>
    <t>จ้างเหมาทำป้ายประชาสัมพันธ์โครงการปลุกต้นไม้เฉลิมพระเกียรติฯ</t>
  </si>
  <si>
    <t>ร้านไอเดียอิงค์เจ็ท ราคาตกลงจ้าง 360.00 บาท</t>
  </si>
  <si>
    <t xml:space="preserve"> 69/2568                  ลว 13 พ.ค. 2568</t>
  </si>
  <si>
    <t>จ้างเหมาทำป้ายประชาสัมพันธ์โครงการฝึกอบรม ทบทวน อปพร.</t>
  </si>
  <si>
    <t>ร้านไอเดียอิงค์เจ็ท ราคาตกลงจ้าง 345.60 บาท</t>
  </si>
  <si>
    <t xml:space="preserve"> 70/2568                  ลว 15 พ.ค. 2568</t>
  </si>
  <si>
    <t>จ้างเหมาประกอบอาหาร อาหารว่างและเครื่องดื่ม โครงการฝึกอบรม อปพร.</t>
  </si>
  <si>
    <t>นางส่องแสง วรสีหะ</t>
  </si>
  <si>
    <t>นางส่องแสง วรสีหะ ราคาตกลงจ้าง 9,800.00 บาท</t>
  </si>
  <si>
    <t>จ้างเหมาทำป้ายประชาสัมพันธ์โครงการอบรมพันธุ์ข้าวชุมชนฯ</t>
  </si>
  <si>
    <t>ร้านไอเดียอิงค์เจ็ท ราคาตกลงจ้าง 240.00 บาท</t>
  </si>
  <si>
    <t xml:space="preserve"> 71/2568                  ลว 15 พ.ค. 2568</t>
  </si>
  <si>
    <t xml:space="preserve"> 72/2568                  ลว 16 พ.ค. 2568</t>
  </si>
  <si>
    <t>ซื้อโคมไฟถนน ขนาด 50 วัตต์ พลังงานแสงอาทิตย์ พร้อมติดตั้ง</t>
  </si>
  <si>
    <t>บริษัท โชคเพิ่มพูน 2023 จำกัด</t>
  </si>
  <si>
    <t>บริษัท โชคเพิ่มพูน 2023 จำกัด ราคาตกลงซื้อ 450,000.00 บาท</t>
  </si>
  <si>
    <t xml:space="preserve"> 10/2568                  ลว 22 พ.ค. 2568</t>
  </si>
  <si>
    <t xml:space="preserve">        (นางสุภาภรณ์  การถาง)</t>
  </si>
  <si>
    <t xml:space="preserve">            หัวหน้าเจ้าหน้าที่</t>
  </si>
  <si>
    <t xml:space="preserve">          (นายพิสุทธิ์ พร้อมจะบก)</t>
  </si>
  <si>
    <t>ในรอบเดือน  พฤษภาคม</t>
  </si>
  <si>
    <t>บริษัท ซัสโก้ จำกัด(มหาชน) ราคาตกลงซื้อ 2,635.60 บาท</t>
  </si>
  <si>
    <t>ร้านพอใจ ราคาตกลงซื้อ 3,550.00 บาท</t>
  </si>
  <si>
    <t>บริษัท ซัสโก้ จำกัด(มหาชน) ราคาตกลงซื้อ 645.00 บาท</t>
  </si>
  <si>
    <t>ร้านแม็กเทคคอมพิวเตอร์ ราคาตกลงซื้อ 7,770.00 บาท</t>
  </si>
  <si>
    <t xml:space="preserve"> นายกองค์การบริหารส่วนตำบลเทพาลัย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</si>
</sst>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i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4" fontId="2" fillId="0" borderId="0" xfId="0" applyNumberFormat="1" applyFont="1"/>
    <xf numFmtId="0" fontId="4" fillId="0" borderId="0" xfId="0" applyFont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J46"/>
  <sheetViews>
    <sheetView tabSelected="1" topLeftCell="A28" workbookViewId="0">
      <selection activeCell="I38" sqref="I38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10" x14ac:dyDescent="0.4">
      <c r="A1" s="23" t="s">
        <v>25</v>
      </c>
      <c r="B1" s="23"/>
      <c r="C1" s="23"/>
      <c r="D1" s="23"/>
      <c r="E1" s="23"/>
      <c r="F1" s="23"/>
      <c r="G1" s="23"/>
      <c r="H1" s="23"/>
      <c r="I1" s="1" t="s">
        <v>1</v>
      </c>
    </row>
    <row r="2" spans="1:10" x14ac:dyDescent="0.4">
      <c r="A2" s="23" t="s">
        <v>102</v>
      </c>
      <c r="B2" s="23"/>
      <c r="C2" s="23"/>
      <c r="D2" s="23"/>
      <c r="E2" s="23"/>
      <c r="F2" s="23"/>
      <c r="G2" s="23"/>
      <c r="H2" s="23"/>
    </row>
    <row r="3" spans="1:10" x14ac:dyDescent="0.4">
      <c r="A3" s="24" t="s">
        <v>0</v>
      </c>
      <c r="B3" s="24"/>
      <c r="C3" s="24"/>
      <c r="D3" s="24"/>
      <c r="E3" s="24"/>
      <c r="F3" s="24"/>
      <c r="G3" s="24"/>
      <c r="H3" s="24"/>
    </row>
    <row r="4" spans="1:10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10" ht="72.599999999999994" x14ac:dyDescent="0.4">
      <c r="A5" s="7">
        <v>1</v>
      </c>
      <c r="B5" s="6" t="s">
        <v>26</v>
      </c>
      <c r="C5" s="8">
        <v>17424.099999999999</v>
      </c>
      <c r="D5" s="8">
        <f>SUM(C5)</f>
        <v>17424.099999999999</v>
      </c>
      <c r="E5" s="9" t="s">
        <v>11</v>
      </c>
      <c r="F5" s="5" t="s">
        <v>12</v>
      </c>
      <c r="G5" s="4" t="s">
        <v>27</v>
      </c>
      <c r="H5" s="5" t="s">
        <v>13</v>
      </c>
      <c r="I5" s="9" t="s">
        <v>28</v>
      </c>
      <c r="J5" s="17"/>
    </row>
    <row r="6" spans="1:10" ht="54.6" x14ac:dyDescent="0.4">
      <c r="A6" s="7">
        <v>2</v>
      </c>
      <c r="B6" s="5" t="s">
        <v>29</v>
      </c>
      <c r="C6" s="6">
        <v>397.02</v>
      </c>
      <c r="D6" s="6">
        <f>SUM(C6)</f>
        <v>397.02</v>
      </c>
      <c r="E6" s="9" t="s">
        <v>11</v>
      </c>
      <c r="F6" s="5" t="s">
        <v>12</v>
      </c>
      <c r="G6" s="4" t="s">
        <v>30</v>
      </c>
      <c r="H6" s="5" t="s">
        <v>13</v>
      </c>
      <c r="I6" s="9" t="s">
        <v>31</v>
      </c>
    </row>
    <row r="7" spans="1:10" ht="54.6" x14ac:dyDescent="0.4">
      <c r="A7" s="7">
        <v>3</v>
      </c>
      <c r="B7" s="11" t="s">
        <v>32</v>
      </c>
      <c r="C7" s="8">
        <v>882</v>
      </c>
      <c r="D7" s="12">
        <f>SUM(C7)</f>
        <v>882</v>
      </c>
      <c r="E7" s="9" t="s">
        <v>11</v>
      </c>
      <c r="F7" s="7" t="s">
        <v>14</v>
      </c>
      <c r="G7" s="10" t="s">
        <v>33</v>
      </c>
      <c r="H7" s="5" t="s">
        <v>13</v>
      </c>
      <c r="I7" s="9" t="s">
        <v>34</v>
      </c>
    </row>
    <row r="8" spans="1:10" ht="54.6" x14ac:dyDescent="0.4">
      <c r="A8" s="7">
        <v>4</v>
      </c>
      <c r="B8" s="11" t="s">
        <v>35</v>
      </c>
      <c r="C8" s="8">
        <v>360</v>
      </c>
      <c r="D8" s="12">
        <v>360</v>
      </c>
      <c r="E8" s="9" t="s">
        <v>11</v>
      </c>
      <c r="F8" s="7" t="s">
        <v>14</v>
      </c>
      <c r="G8" s="10" t="s">
        <v>36</v>
      </c>
      <c r="H8" s="5" t="s">
        <v>13</v>
      </c>
      <c r="I8" s="9" t="s">
        <v>37</v>
      </c>
    </row>
    <row r="9" spans="1:10" ht="54.6" x14ac:dyDescent="0.4">
      <c r="A9" s="7">
        <v>5</v>
      </c>
      <c r="B9" s="11" t="s">
        <v>38</v>
      </c>
      <c r="C9" s="8">
        <v>360</v>
      </c>
      <c r="D9" s="12">
        <v>360</v>
      </c>
      <c r="E9" s="9" t="s">
        <v>11</v>
      </c>
      <c r="F9" s="7" t="s">
        <v>14</v>
      </c>
      <c r="G9" s="10" t="s">
        <v>36</v>
      </c>
      <c r="H9" s="5" t="s">
        <v>13</v>
      </c>
      <c r="I9" s="9" t="s">
        <v>39</v>
      </c>
    </row>
    <row r="10" spans="1:10" ht="54" x14ac:dyDescent="0.4">
      <c r="A10" s="7">
        <v>6</v>
      </c>
      <c r="B10" s="13" t="s">
        <v>40</v>
      </c>
      <c r="C10" s="12">
        <v>5800</v>
      </c>
      <c r="D10" s="12">
        <f>SUM(C10)</f>
        <v>5800</v>
      </c>
      <c r="E10" s="9" t="s">
        <v>11</v>
      </c>
      <c r="F10" s="9" t="s">
        <v>41</v>
      </c>
      <c r="G10" s="9" t="s">
        <v>42</v>
      </c>
      <c r="H10" s="5" t="s">
        <v>13</v>
      </c>
      <c r="I10" s="9" t="s">
        <v>43</v>
      </c>
      <c r="J10" s="17"/>
    </row>
    <row r="11" spans="1:10" ht="54" x14ac:dyDescent="0.4">
      <c r="A11" s="7">
        <v>7</v>
      </c>
      <c r="B11" s="13" t="s">
        <v>44</v>
      </c>
      <c r="C11" s="12">
        <v>6200</v>
      </c>
      <c r="D11" s="12">
        <f>SUM(C11)</f>
        <v>6200</v>
      </c>
      <c r="E11" s="9" t="s">
        <v>11</v>
      </c>
      <c r="F11" s="9" t="s">
        <v>41</v>
      </c>
      <c r="G11" s="9" t="s">
        <v>45</v>
      </c>
      <c r="H11" s="5" t="s">
        <v>13</v>
      </c>
      <c r="I11" s="9" t="s">
        <v>46</v>
      </c>
    </row>
    <row r="12" spans="1:10" ht="54" x14ac:dyDescent="0.4">
      <c r="A12" s="7">
        <v>8</v>
      </c>
      <c r="B12" s="13" t="s">
        <v>47</v>
      </c>
      <c r="C12" s="12">
        <v>10200</v>
      </c>
      <c r="D12" s="12">
        <f>SUM(C12)</f>
        <v>10200</v>
      </c>
      <c r="E12" s="9" t="s">
        <v>11</v>
      </c>
      <c r="F12" s="9" t="s">
        <v>48</v>
      </c>
      <c r="G12" s="9" t="s">
        <v>49</v>
      </c>
      <c r="H12" s="5" t="s">
        <v>13</v>
      </c>
      <c r="I12" s="9" t="s">
        <v>50</v>
      </c>
    </row>
    <row r="13" spans="1:10" ht="54" x14ac:dyDescent="0.4">
      <c r="A13" s="7">
        <v>9</v>
      </c>
      <c r="B13" s="13" t="s">
        <v>51</v>
      </c>
      <c r="C13" s="8">
        <v>976.6</v>
      </c>
      <c r="D13" s="8">
        <f t="shared" ref="D13:D21" si="0">SUM(C13)</f>
        <v>976.6</v>
      </c>
      <c r="E13" s="9" t="s">
        <v>11</v>
      </c>
      <c r="F13" s="5" t="s">
        <v>12</v>
      </c>
      <c r="G13" s="5" t="s">
        <v>52</v>
      </c>
      <c r="H13" s="5" t="s">
        <v>13</v>
      </c>
      <c r="I13" s="9" t="s">
        <v>53</v>
      </c>
    </row>
    <row r="14" spans="1:10" ht="54" x14ac:dyDescent="0.4">
      <c r="A14" s="7">
        <v>10</v>
      </c>
      <c r="B14" s="5" t="s">
        <v>54</v>
      </c>
      <c r="C14" s="8">
        <v>2635.6</v>
      </c>
      <c r="D14" s="8">
        <f t="shared" si="0"/>
        <v>2635.6</v>
      </c>
      <c r="E14" s="9" t="s">
        <v>11</v>
      </c>
      <c r="F14" s="5" t="s">
        <v>12</v>
      </c>
      <c r="G14" s="5" t="s">
        <v>103</v>
      </c>
      <c r="H14" s="5" t="s">
        <v>13</v>
      </c>
      <c r="I14" s="9" t="s">
        <v>55</v>
      </c>
    </row>
    <row r="15" spans="1:10" ht="72" x14ac:dyDescent="0.4">
      <c r="A15" s="7">
        <v>11</v>
      </c>
      <c r="B15" s="5" t="s">
        <v>56</v>
      </c>
      <c r="C15" s="8">
        <v>28200</v>
      </c>
      <c r="D15" s="8">
        <f t="shared" si="0"/>
        <v>28200</v>
      </c>
      <c r="E15" s="9" t="s">
        <v>11</v>
      </c>
      <c r="F15" s="5" t="s">
        <v>57</v>
      </c>
      <c r="G15" s="5" t="s">
        <v>58</v>
      </c>
      <c r="H15" s="5" t="s">
        <v>13</v>
      </c>
      <c r="I15" s="9" t="s">
        <v>59</v>
      </c>
    </row>
    <row r="16" spans="1:10" ht="72" x14ac:dyDescent="0.4">
      <c r="A16" s="7">
        <v>12</v>
      </c>
      <c r="B16" s="5" t="s">
        <v>60</v>
      </c>
      <c r="C16" s="8">
        <v>3750</v>
      </c>
      <c r="D16" s="8">
        <f t="shared" ref="D16" si="1">SUM(C16)</f>
        <v>3750</v>
      </c>
      <c r="E16" s="9" t="s">
        <v>11</v>
      </c>
      <c r="F16" s="5" t="s">
        <v>57</v>
      </c>
      <c r="G16" s="5" t="s">
        <v>61</v>
      </c>
      <c r="H16" s="5" t="s">
        <v>13</v>
      </c>
      <c r="I16" s="9" t="s">
        <v>62</v>
      </c>
    </row>
    <row r="17" spans="1:9" ht="54" x14ac:dyDescent="0.4">
      <c r="A17" s="7">
        <v>13</v>
      </c>
      <c r="B17" s="5" t="s">
        <v>63</v>
      </c>
      <c r="C17" s="8">
        <v>3550</v>
      </c>
      <c r="D17" s="8">
        <f t="shared" si="0"/>
        <v>3550</v>
      </c>
      <c r="E17" s="9" t="s">
        <v>11</v>
      </c>
      <c r="F17" s="5" t="s">
        <v>64</v>
      </c>
      <c r="G17" s="5" t="s">
        <v>104</v>
      </c>
      <c r="H17" s="5" t="s">
        <v>13</v>
      </c>
      <c r="I17" s="9" t="s">
        <v>65</v>
      </c>
    </row>
    <row r="18" spans="1:9" ht="54" x14ac:dyDescent="0.4">
      <c r="A18" s="7">
        <v>14</v>
      </c>
      <c r="B18" s="13" t="s">
        <v>67</v>
      </c>
      <c r="C18" s="8">
        <v>645</v>
      </c>
      <c r="D18" s="8">
        <f t="shared" ref="D18" si="2">SUM(C18)</f>
        <v>645</v>
      </c>
      <c r="E18" s="9" t="s">
        <v>11</v>
      </c>
      <c r="F18" s="5" t="s">
        <v>12</v>
      </c>
      <c r="G18" s="5" t="s">
        <v>105</v>
      </c>
      <c r="H18" s="5" t="s">
        <v>13</v>
      </c>
      <c r="I18" s="9" t="s">
        <v>66</v>
      </c>
    </row>
    <row r="19" spans="1:9" ht="54" x14ac:dyDescent="0.4">
      <c r="A19" s="7">
        <v>15</v>
      </c>
      <c r="B19" s="5" t="s">
        <v>68</v>
      </c>
      <c r="C19" s="8">
        <v>16230</v>
      </c>
      <c r="D19" s="8">
        <f t="shared" si="0"/>
        <v>16230</v>
      </c>
      <c r="E19" s="9" t="s">
        <v>11</v>
      </c>
      <c r="F19" s="5" t="s">
        <v>24</v>
      </c>
      <c r="G19" s="5" t="s">
        <v>69</v>
      </c>
      <c r="H19" s="5" t="s">
        <v>13</v>
      </c>
      <c r="I19" s="9" t="s">
        <v>70</v>
      </c>
    </row>
    <row r="20" spans="1:9" ht="54" x14ac:dyDescent="0.4">
      <c r="A20" s="7">
        <v>16</v>
      </c>
      <c r="B20" s="5" t="s">
        <v>71</v>
      </c>
      <c r="C20" s="8">
        <v>7770</v>
      </c>
      <c r="D20" s="8">
        <f t="shared" si="0"/>
        <v>7770</v>
      </c>
      <c r="E20" s="9" t="s">
        <v>11</v>
      </c>
      <c r="F20" s="5" t="s">
        <v>24</v>
      </c>
      <c r="G20" s="5" t="s">
        <v>106</v>
      </c>
      <c r="H20" s="5" t="s">
        <v>13</v>
      </c>
      <c r="I20" s="9" t="s">
        <v>72</v>
      </c>
    </row>
    <row r="21" spans="1:9" ht="54" x14ac:dyDescent="0.4">
      <c r="A21" s="7">
        <v>17</v>
      </c>
      <c r="B21" s="5" t="s">
        <v>73</v>
      </c>
      <c r="C21" s="8">
        <v>9000</v>
      </c>
      <c r="D21" s="8">
        <f t="shared" si="0"/>
        <v>9000</v>
      </c>
      <c r="E21" s="9" t="s">
        <v>11</v>
      </c>
      <c r="F21" s="5" t="s">
        <v>16</v>
      </c>
      <c r="G21" s="5" t="s">
        <v>76</v>
      </c>
      <c r="H21" s="5" t="s">
        <v>13</v>
      </c>
      <c r="I21" s="9" t="s">
        <v>74</v>
      </c>
    </row>
    <row r="22" spans="1:9" ht="54" x14ac:dyDescent="0.4">
      <c r="A22" s="7">
        <v>18</v>
      </c>
      <c r="B22" s="5" t="s">
        <v>75</v>
      </c>
      <c r="C22" s="8">
        <v>1167.25</v>
      </c>
      <c r="D22" s="8">
        <f t="shared" ref="D22:D28" si="3">SUM(C22)</f>
        <v>1167.25</v>
      </c>
      <c r="E22" s="9" t="s">
        <v>11</v>
      </c>
      <c r="F22" s="5" t="s">
        <v>17</v>
      </c>
      <c r="G22" s="5" t="s">
        <v>77</v>
      </c>
      <c r="H22" s="5" t="s">
        <v>13</v>
      </c>
      <c r="I22" s="9" t="s">
        <v>78</v>
      </c>
    </row>
    <row r="23" spans="1:9" ht="54" x14ac:dyDescent="0.4">
      <c r="A23" s="7">
        <v>19</v>
      </c>
      <c r="B23" s="5" t="s">
        <v>79</v>
      </c>
      <c r="C23" s="8">
        <v>4000</v>
      </c>
      <c r="D23" s="8">
        <f t="shared" si="3"/>
        <v>4000</v>
      </c>
      <c r="E23" s="9" t="s">
        <v>11</v>
      </c>
      <c r="F23" s="5" t="s">
        <v>15</v>
      </c>
      <c r="G23" s="5" t="s">
        <v>80</v>
      </c>
      <c r="H23" s="5" t="s">
        <v>13</v>
      </c>
      <c r="I23" s="9" t="s">
        <v>81</v>
      </c>
    </row>
    <row r="24" spans="1:9" ht="54" x14ac:dyDescent="0.4">
      <c r="A24" s="7">
        <v>20</v>
      </c>
      <c r="B24" s="5" t="s">
        <v>82</v>
      </c>
      <c r="C24" s="8">
        <v>360</v>
      </c>
      <c r="D24" s="8">
        <f t="shared" si="3"/>
        <v>360</v>
      </c>
      <c r="E24" s="9" t="s">
        <v>11</v>
      </c>
      <c r="F24" s="5" t="s">
        <v>18</v>
      </c>
      <c r="G24" s="5" t="s">
        <v>83</v>
      </c>
      <c r="H24" s="5" t="s">
        <v>13</v>
      </c>
      <c r="I24" s="9" t="s">
        <v>84</v>
      </c>
    </row>
    <row r="25" spans="1:9" ht="54" x14ac:dyDescent="0.4">
      <c r="A25" s="7">
        <v>21</v>
      </c>
      <c r="B25" s="5" t="s">
        <v>85</v>
      </c>
      <c r="C25" s="8">
        <v>345.6</v>
      </c>
      <c r="D25" s="8">
        <f t="shared" si="3"/>
        <v>345.6</v>
      </c>
      <c r="E25" s="9" t="s">
        <v>11</v>
      </c>
      <c r="F25" s="5" t="s">
        <v>18</v>
      </c>
      <c r="G25" s="5" t="s">
        <v>86</v>
      </c>
      <c r="H25" s="5" t="s">
        <v>13</v>
      </c>
      <c r="I25" s="9" t="s">
        <v>87</v>
      </c>
    </row>
    <row r="26" spans="1:9" ht="54" x14ac:dyDescent="0.4">
      <c r="A26" s="7">
        <v>22</v>
      </c>
      <c r="B26" s="5" t="s">
        <v>88</v>
      </c>
      <c r="C26" s="8">
        <v>9800</v>
      </c>
      <c r="D26" s="8">
        <f t="shared" si="3"/>
        <v>9800</v>
      </c>
      <c r="E26" s="9" t="s">
        <v>11</v>
      </c>
      <c r="F26" s="5" t="s">
        <v>89</v>
      </c>
      <c r="G26" s="5" t="s">
        <v>90</v>
      </c>
      <c r="H26" s="5" t="s">
        <v>13</v>
      </c>
      <c r="I26" s="9" t="s">
        <v>93</v>
      </c>
    </row>
    <row r="27" spans="1:9" ht="54" x14ac:dyDescent="0.4">
      <c r="A27" s="7">
        <v>23</v>
      </c>
      <c r="B27" s="5" t="s">
        <v>91</v>
      </c>
      <c r="C27" s="8">
        <v>240</v>
      </c>
      <c r="D27" s="8">
        <f t="shared" si="3"/>
        <v>240</v>
      </c>
      <c r="E27" s="9" t="s">
        <v>11</v>
      </c>
      <c r="F27" s="5" t="s">
        <v>18</v>
      </c>
      <c r="G27" s="5" t="s">
        <v>92</v>
      </c>
      <c r="H27" s="5" t="s">
        <v>13</v>
      </c>
      <c r="I27" s="9" t="s">
        <v>94</v>
      </c>
    </row>
    <row r="28" spans="1:9" ht="72" x14ac:dyDescent="0.4">
      <c r="A28" s="7">
        <v>24</v>
      </c>
      <c r="B28" s="5" t="s">
        <v>95</v>
      </c>
      <c r="C28" s="8">
        <v>450000</v>
      </c>
      <c r="D28" s="8">
        <f t="shared" si="3"/>
        <v>450000</v>
      </c>
      <c r="E28" s="9" t="s">
        <v>11</v>
      </c>
      <c r="F28" s="5" t="s">
        <v>96</v>
      </c>
      <c r="G28" s="5" t="s">
        <v>97</v>
      </c>
      <c r="H28" s="5" t="s">
        <v>13</v>
      </c>
      <c r="I28" s="9" t="s">
        <v>98</v>
      </c>
    </row>
    <row r="29" spans="1:9" x14ac:dyDescent="0.4">
      <c r="A29" s="21"/>
      <c r="B29" s="18"/>
      <c r="C29" s="19"/>
      <c r="D29" s="19"/>
      <c r="E29" s="20"/>
      <c r="F29" s="18"/>
      <c r="G29" s="18"/>
      <c r="H29" s="18"/>
      <c r="I29" s="20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 t="s">
        <v>19</v>
      </c>
      <c r="C31" s="14" t="s">
        <v>99</v>
      </c>
      <c r="D31" s="14"/>
      <c r="E31" s="22" t="s">
        <v>21</v>
      </c>
      <c r="F31" s="22"/>
      <c r="G31" s="22"/>
      <c r="H31" s="14" t="s">
        <v>101</v>
      </c>
      <c r="I31" s="14"/>
    </row>
    <row r="32" spans="1:9" x14ac:dyDescent="0.4">
      <c r="A32" s="14"/>
      <c r="B32" s="14" t="s">
        <v>20</v>
      </c>
      <c r="C32" s="14" t="s">
        <v>100</v>
      </c>
      <c r="D32" s="14"/>
      <c r="E32" s="15" t="s">
        <v>23</v>
      </c>
      <c r="F32" s="16"/>
      <c r="G32" s="14"/>
      <c r="H32" s="14" t="s">
        <v>107</v>
      </c>
      <c r="I32" s="14"/>
    </row>
    <row r="33" spans="1:9" x14ac:dyDescent="0.4">
      <c r="A33" s="14"/>
      <c r="B33" s="14"/>
      <c r="C33" s="14"/>
      <c r="D33" s="14"/>
      <c r="E33" s="22" t="s">
        <v>22</v>
      </c>
      <c r="F33" s="22"/>
      <c r="G33" s="22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4">
      <c r="A46" s="14"/>
      <c r="B46" s="14"/>
      <c r="C46" s="14"/>
      <c r="D46" s="14"/>
      <c r="E46" s="14"/>
      <c r="F46" s="14"/>
      <c r="G46" s="14"/>
      <c r="H46" s="14"/>
      <c r="I46" s="14"/>
    </row>
  </sheetData>
  <mergeCells count="5">
    <mergeCell ref="E33:G33"/>
    <mergeCell ref="A1:H1"/>
    <mergeCell ref="A2:H2"/>
    <mergeCell ref="A3:H3"/>
    <mergeCell ref="E31:G31"/>
  </mergeCells>
  <phoneticPr fontId="5" type="noConversion"/>
  <pageMargins left="0.59055118110236227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2026-04-17T06:31:33Z</cp:lastPrinted>
  <dcterms:created xsi:type="dcterms:W3CDTF">2026-04-07T04:18:15Z</dcterms:created>
  <dcterms:modified xsi:type="dcterms:W3CDTF">2026-04-17T06:40:03Z</dcterms:modified>
</cp:coreProperties>
</file>