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"/>
    </mc:Choice>
  </mc:AlternateContent>
  <xr:revisionPtr revIDLastSave="0" documentId="13_ncr:1_{50BBEC0E-357E-4FC5-B28F-ECD38149C238}" xr6:coauthVersionLast="45" xr6:coauthVersionMax="45" xr10:uidLastSave="{00000000-0000-0000-0000-000000000000}"/>
  <bookViews>
    <workbookView xWindow="-108" yWindow="-108" windowWidth="23256" windowHeight="12576" activeTab="2" xr2:uid="{94A46063-D122-4E2D-92A7-7723C195A1D7}"/>
  </bookViews>
  <sheets>
    <sheet name="ม.ค." sheetId="1" r:id="rId1"/>
    <sheet name="ม.ค.69" sheetId="2" r:id="rId2"/>
    <sheet name="ก.พ.69" sheetId="3" r:id="rId3"/>
    <sheet name="มี.ค.69" sheetId="4" r:id="rId4"/>
    <sheet name="มี.ค.69 (2)" sheetId="5" r:id="rId5"/>
  </sheets>
  <definedNames>
    <definedName name="_xlnm.Print_Titles" localSheetId="2">'ก.พ.69'!$4:$4</definedName>
    <definedName name="_xlnm.Print_Titles" localSheetId="0">'ม.ค.'!$4:$4</definedName>
    <definedName name="_xlnm.Print_Titles" localSheetId="1">'ม.ค.69'!$4:$4</definedName>
    <definedName name="_xlnm.Print_Titles" localSheetId="3">'มี.ค.69'!$4:$4</definedName>
    <definedName name="_xlnm.Print_Titles" localSheetId="4">'มี.ค.69 (2)'!$4:$4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5" i="5" l="1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12" i="3"/>
  <c r="D19" i="4" l="1"/>
  <c r="D18" i="4"/>
  <c r="D17" i="4"/>
  <c r="D16" i="4"/>
  <c r="D15" i="4"/>
  <c r="D14" i="4"/>
  <c r="D13" i="4"/>
  <c r="D12" i="4"/>
  <c r="D11" i="4"/>
  <c r="D10" i="4"/>
  <c r="D6" i="4"/>
  <c r="D7" i="4"/>
  <c r="D25" i="4"/>
  <c r="D20" i="4"/>
  <c r="D9" i="4"/>
  <c r="D8" i="4"/>
  <c r="D5" i="4"/>
  <c r="D9" i="3"/>
  <c r="D10" i="3"/>
  <c r="D11" i="3"/>
  <c r="D8" i="3"/>
  <c r="D5" i="3"/>
  <c r="D20" i="2" l="1"/>
  <c r="D9" i="2"/>
  <c r="D16" i="1" l="1"/>
  <c r="D15" i="1"/>
  <c r="D14" i="1"/>
  <c r="D13" i="1"/>
  <c r="D12" i="1"/>
  <c r="D11" i="1"/>
  <c r="D7" i="1"/>
</calcChain>
</file>

<file path=xl/sharedStrings.xml><?xml version="1.0" encoding="utf-8"?>
<sst xmlns="http://schemas.openxmlformats.org/spreadsheetml/2006/main" count="599" uniqueCount="236">
  <si>
    <t>ในรอบเดือน  ตุลาคม</t>
  </si>
  <si>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</si>
  <si>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</si>
  <si>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</si>
  <si>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</si>
  <si>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</si>
  <si>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</si>
  <si>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</si>
  <si>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</si>
  <si>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</si>
  <si>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</si>
  <si>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</si>
  <si>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</si>
  <si>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วัสดุเชื้อเพลิงและหล่อลื่น</t>
  </si>
  <si>
    <t>วิธีเฉพาะเจาะจง</t>
  </si>
  <si>
    <t>บริษัท ซัสโก้ จำกัด(มหาชน)</t>
  </si>
  <si>
    <t>บริษัท ซัสโก้ จำกัด(มหาชน) ราคาที่ตกลงซื้อ 17,862.30 บาท</t>
  </si>
  <si>
    <t>เป็นผู้เสนอราคาต่ำสุด</t>
  </si>
  <si>
    <t>วัสดุเชื้อเพลิงและหล่อลื่น(กองช่าง)</t>
  </si>
  <si>
    <t>น้ำดื่มสำนักงาน</t>
  </si>
  <si>
    <t>ร้านอุดมพาณิช</t>
  </si>
  <si>
    <t>ร้านอุดมพาณิช ราคาตกลงซื้อ 702.00 บาท</t>
  </si>
  <si>
    <t>ซื้อภาพบรมฉายาลักษณ์ ผ้าผูกสีขาว-ดำ พานดอกไม้ สมุดลงนามแสดงความไว้อาลัยฯ</t>
  </si>
  <si>
    <t>บริษัท องอาจ 888 จำกัด</t>
  </si>
  <si>
    <t>บริษัท องอาจ 888 จำกัด ราคาตกลงซื้อ 12,730.00 บาท</t>
  </si>
  <si>
    <t>จ้างประเมินความพึงพอใจต่อการบริการประชาชนของอบต.เทพาลัย</t>
  </si>
  <si>
    <t>มหาวิทยาลัยขอนแก่น</t>
  </si>
  <si>
    <t>มหาวิทยาลัยขอนแก่น ราคาตกลงจ้าง 18,000.00 บาท</t>
  </si>
  <si>
    <t xml:space="preserve"> 1/2569                  ลว 1 ต.ค. 2568</t>
  </si>
  <si>
    <t>1/2569                  ลว 1 ต.ค. 2568</t>
  </si>
  <si>
    <t>2/2569                  ลว 1 ต.ค. 2568</t>
  </si>
  <si>
    <t>3/2569                   ลว 1 ต.ค. 2568</t>
  </si>
  <si>
    <t>5/2569                  ลว 1 ต.ค. 2568</t>
  </si>
  <si>
    <t xml:space="preserve">จ้างเหมาทำความสะอาดสำนักงาน เดือน ต.ค. </t>
  </si>
  <si>
    <t>นางรุ่งนภา เกาะสังข์</t>
  </si>
  <si>
    <t>จ้างเหมาเช่าเครื่งถ่ายเอกสาร เดือน ต.ค.</t>
  </si>
  <si>
    <t>ราชสีมา โอ เอ</t>
  </si>
  <si>
    <t>ราชสีมา โอ เอ ราคาตกลงจ้าง 2,397.50 บาท</t>
  </si>
  <si>
    <t xml:space="preserve"> 2/2569                  ลว 1 ต.ค. 2568</t>
  </si>
  <si>
    <t>นางรุ่งนภา เกาะสังข์ ราคาตกลาจ้าง 9,000.00 บาท</t>
  </si>
  <si>
    <t xml:space="preserve"> 3/2569                  ลว 1 ต.ค. 2568</t>
  </si>
  <si>
    <t>จ้างเหมาตัดต้นไม้ห้องประชุมราชพฤกษ์</t>
  </si>
  <si>
    <t>นางสาวภัทราวดี  ปัญญา</t>
  </si>
  <si>
    <t>นางสาวภัทราวดี  ปัญญา ราคาตกลงจ้าง 14,000.00 บาท</t>
  </si>
  <si>
    <t xml:space="preserve"> 4/2569                  ลว 10 ต.ค. 2568</t>
  </si>
  <si>
    <t>จ้างเหมาซ่อมาถยนต์ส่วนกลาง หมายเลขทะเบียน กต 3869 นครราชสีมา</t>
  </si>
  <si>
    <t>ร้านอู่คลีนิกรถยนต์</t>
  </si>
  <si>
    <t>ร้านอู่คลีนิกรถยนต์ ราคาตกลงจ้าง 13,950.00 บาท</t>
  </si>
  <si>
    <t>จ้างเหมาทำป้ายไวนิลพระบรมฉายาลักษณ์ พระบาทสมเด็จพระเจ้าอยู่หัวมหาวชิราลงกรณ์</t>
  </si>
  <si>
    <t>ร้านไอเดียอิงค์เจ็ท</t>
  </si>
  <si>
    <t>ร้านไอเดียอิงค์เจ็ท ราคาตกลงจ้าง 405.00 บาท</t>
  </si>
  <si>
    <t xml:space="preserve"> 5/2569                  ลว 10 ต.ค. 2568</t>
  </si>
  <si>
    <t xml:space="preserve"> 6/2569                  ลว 16 ต.ค. 2568</t>
  </si>
  <si>
    <t>จ้างเหมาทำป้ายประชาสัมพันธ์ "มหกรรมพืชสวนโลก นครรราชสีมา</t>
  </si>
  <si>
    <t>ร้านไอเดียอิงค์เจ็ท ราคาตกลงจ้าง 250.00 บาท</t>
  </si>
  <si>
    <t xml:space="preserve"> 7/2569                  ลว 28 ต.ค. 2568</t>
  </si>
  <si>
    <t>จ้างเหมาบริการรถแทรกเตอร์ปรับพื้นที่สาธารณประโยชน์โคกหนองรังกา</t>
  </si>
  <si>
    <t>ร้านไอเดียอิงค์เจ็ท ราคาตกลงจ้าง 7,200.00 บาท</t>
  </si>
  <si>
    <t xml:space="preserve"> 8/2569                  ลว 28 ต.ค. 2568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</si>
  <si>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</si>
  <si>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</si>
  <si>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</si>
  <si>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</si>
  <si>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</si>
  <si>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</si>
  <si>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</si>
  <si>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</si>
  <si>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</si>
  <si>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ในรอบเดือน  มกราคม  2569</t>
  </si>
  <si>
    <t>ร้านอุดมพาณิช ราคาตกลงซื้อ 882.00 บาท</t>
  </si>
  <si>
    <t xml:space="preserve">จ้างเหมาทำความสะอาดสำนักงาน เดือน ม.ค.69 </t>
  </si>
  <si>
    <t>ซื้อสกรูและไม้อัดทำป้ายประกาศผลการนับคะแนนผลการเลื้อกตั้งฯ</t>
  </si>
  <si>
    <t>จ้างทำป้ายบอกสถานที่เลือกตั้งสมาชิก อบต.และนายกอบต. ตำบลเทพาลัย</t>
  </si>
  <si>
    <t>จ้างทำป้ายโครงการทัศนศึกษาแหล่งเรียนรู้นอกสถานที่  (ศพด.บ้านหนองบัวโคก)</t>
  </si>
  <si>
    <t>ร้านไอเดียอิงค์เจ็ท ราคาตกลงจ้าง 260.00 บาท</t>
  </si>
  <si>
    <t>จ้างเหมาบริการรถโดยการปรับอากาศ ไป- กลับ โครงการทัศนศึกษาแหล่งเรียนรู้นอกสถานที่ (ศพด.บ้านหนองบัวโคก)</t>
  </si>
  <si>
    <t>หจก.ธนวัฒน์บัส เซอร์วิส 1984 ราคาตกลงจ้าง 7,000.00 บาท</t>
  </si>
  <si>
    <t>จ้างทำป้ายโครงการทัศนศึกษาแหล่งเรียนรู้นอกสถานที่  (ศพด.บ้านคอนเมือง)</t>
  </si>
  <si>
    <t>จ้างเหมาบริการรถโดยการปรับอากาศ ไป- กลับ โครงการทัศนศึกษาแหล่งเรียนรู้นอกสถานที่ (ศพด.บ้านคอนเมือง)</t>
  </si>
  <si>
    <t>ซื้อวัสดุคอมพิวเตอร์ (กองคลัง)</t>
  </si>
  <si>
    <t>ร้านแม็กเทคคอมพิวเตอร์</t>
  </si>
  <si>
    <t>ซื้อวัสดุคอมพวเตอร์ (กองการศึกษา)</t>
  </si>
  <si>
    <t>นายวรเดช  วรสีหะ</t>
  </si>
  <si>
    <t>จ้างเหมาบริการรถรับ - ส่ง นักกีฬา (ไป-กลับ) โครงการแข่งขันกีฬาปฐมวัย (ศพด.บ้านคอนเมือง)</t>
  </si>
  <si>
    <t>นายสำรวย อินทร์นอก</t>
  </si>
  <si>
    <t xml:space="preserve">จ้างซ่อมบำรุงรถยนต์ส่วนกลางหมายเลขทะเบียน งว 7426 นครราชสีมา </t>
  </si>
  <si>
    <t>หจก.โตโยต้าโคราช 1988</t>
  </si>
  <si>
    <t>โครงการก่อสร้างถนน คสล.พร้อมติดตั้งเสาไฟถนนโคมไฟแอลอีดีพลังงานแสงอาทิตย์ รหัส 07020031 บ้านดอนทะบวง หมู่ที่ 11 (สายจากบ้านนายมานะ เขียนโพธิ์ - สำนักสงฆ์สุธรรมญาน)</t>
  </si>
  <si>
    <t>วิธีประกวดราคา</t>
  </si>
  <si>
    <t>โครงการเสริมผิวแอสฟัลต์คอนกรีต บ้านดอนวัว หมู่ที่ 8 (จากแยกศาลปู่ตา - ถนนมิตรภาพ)</t>
  </si>
  <si>
    <t>หจก.มะค่าพัฒนาการ</t>
  </si>
  <si>
    <t>ในรอบเดือน  กุมภาพันธ์   2569</t>
  </si>
  <si>
    <t xml:space="preserve">จ้างเหมาทำความสะอาดสำนักงาน เดือน ก.พ.69 </t>
  </si>
  <si>
    <t xml:space="preserve">ซื้อวัสดุงานบ้านงานครัว </t>
  </si>
  <si>
    <t>ซื้อวัสดุสำนักงาน (กองการศึกษา)</t>
  </si>
  <si>
    <t>จ้างซ่อมเครื่องพิมพ์ (กองการศึกษา)</t>
  </si>
  <si>
    <t>จ้างเหมาทำความสะอาดสำนักงาน เดือน มี.ค.69</t>
  </si>
  <si>
    <t>จ้างเหมาเช่าเครื่องถ่ายเอกสาร เดือน มี.ค.69</t>
  </si>
  <si>
    <t>จ้างเหมาเช่าเครื่องถ่ายเอกสาร เดือน ก.พ.69</t>
  </si>
  <si>
    <t>ซื้อโต๊ะสแตนเลสพร้อมเก้าอี้สำหรับ ศพด.บ้านเมืองคอน</t>
  </si>
  <si>
    <t>ซื้อวัสดุสำนักงาน (สำนักปลัด)</t>
  </si>
  <si>
    <t>จ้างซ่อมบำรุงรถยนต์ส่วนกลาง หมายเลขทะเบียน กต 3869 นครราชสีมา</t>
  </si>
  <si>
    <t>อู่คลีนิครถยนต์</t>
  </si>
  <si>
    <t xml:space="preserve">จ้างซ่อมรถบรรทุกน้ำอเนกประสงค์ </t>
  </si>
  <si>
    <t>หจก.โอ๋รถยก</t>
  </si>
  <si>
    <t>จ้างเหมาทำป้ายโครงการสัตว์ปลอดโรคคนปลอดภัยจากโรคพิษสุนัขบ้าฯ</t>
  </si>
  <si>
    <t>จ้างเหมาทำอาหารกลางวัน โครงการสัตว์ปลอดโรคคนปลอดภัยจากโรคพิษสุนัขบ้าฯ</t>
  </si>
  <si>
    <t>นางส่องแสง  วรสีหะ</t>
  </si>
  <si>
    <t>จ้างเหมาจัดทำอาหารว่างและเครื่องดื่ม  โครงการสัตว์ปลอดโรคคนปลอดภัยจากโรคพิษสุนัขบ้าฯ</t>
  </si>
  <si>
    <t>นางฉวีวรรณ  เภาจัตุรัส</t>
  </si>
  <si>
    <t>จ้างเหมาทำป้ายประชาสัมพันธ์ งานฉลองแห่งชัยชนะท่านท้าวสุรนารี ประจำปี 2569</t>
  </si>
  <si>
    <t>ซื้อวัคซีนป้องกันโรคพิษสุนัขบ้าพร้อมอุปกรณ์สำหรับฉีด โครงการสัตว์ปลอดโรค คนปลอดภัยจากโรคพิษสุนัขบ้าฯ</t>
  </si>
  <si>
    <t>บริษัท บีเคเซ็นเตอร์ 2014</t>
  </si>
  <si>
    <t>ซื้อวัสดุคอมพิวเตอร์ (กองการศึกษา)</t>
  </si>
  <si>
    <t>ซื้อเครื่องคอมพิวเตอร์ All In One สำหรับสำนักงาน (กองการศึกษา)</t>
  </si>
  <si>
    <t>ซื้อเครื่องคอมพิวเตอร์ All In One สำหรับสำนักงาน (ศพด.บ้านคอนเมือง)</t>
  </si>
  <si>
    <t>ซื้อเครื่องคอมพิวเตอร์ All In One สำหรับสำนักงาน (ศพด.บ้านหนองบัวโคก)</t>
  </si>
  <si>
    <t>ซื้อแบตเตอรี่สำหรับเปลี่ยนรถยนต์ส่วนกลางหมายเลขทะเบียน กต 3869 นครราชสีมา</t>
  </si>
  <si>
    <t>หจก.อธิษฐานก่อสร้าง</t>
  </si>
  <si>
    <t xml:space="preserve">ซื้อแบตเตอรี่สำหรับเปลี่ยนรถน้ำอเนกประสงค์ </t>
  </si>
  <si>
    <t>ซื้อวัสดุคอมพิวเตอร์ (สำนักปลัด)</t>
  </si>
  <si>
    <t xml:space="preserve">   (นายพิสุทธิ์  พร้อมจะบก)</t>
  </si>
  <si>
    <t>หจก.สุพรรณีก่อสร้าง</t>
  </si>
  <si>
    <t>รองปลัดองค์การบริหารส่วนตำบล ปฏิบัติราชการแทน</t>
  </si>
  <si>
    <t xml:space="preserve">       ปลัดองค์การบริหารส่วนตำบลเทพาลัย</t>
  </si>
  <si>
    <t xml:space="preserve">                  (นางกฤตยา  แรงสูงเนิน)</t>
  </si>
  <si>
    <t xml:space="preserve"> 1/2569                ลว 29 ม.ค.2569</t>
  </si>
  <si>
    <t xml:space="preserve"> 2/2569                ลว 29  ม.ค. 2569</t>
  </si>
  <si>
    <t>20/2569             ลว 30 ธ.ค. 2568</t>
  </si>
  <si>
    <t>21/2569              ลว 30 ธ.ค. 2568</t>
  </si>
  <si>
    <t>บริษัท ซัสโก้ จำกัด      (มหาชน)</t>
  </si>
  <si>
    <t>ร้านแม็กเทคคอมพิวเตอร์    ราคาตกลงซื้อ 900.00 บาท</t>
  </si>
  <si>
    <t>หจก.ธนวัฒน์บัสเซอร์วิส 1984</t>
  </si>
  <si>
    <t>ร้านแม็กเทคคอมพิวเตอร์ราคาตกลงซื้อ 19,330.00 บาท</t>
  </si>
  <si>
    <t xml:space="preserve"> 33/2569             ลว 30 ธ.ค. 2568</t>
  </si>
  <si>
    <t>ราชสีมา โอ เอ             ราคาตกลงจ้าง 1,748.95 บาท</t>
  </si>
  <si>
    <t>นางรุ่งนภา เกาะสังข์      ราคาตกลงจ้าง 9,000.00 บาท</t>
  </si>
  <si>
    <t>หจก.โชคอนันต์วัสดุบ้านวัด  ราคาตกลงซื้อ 1,860.00 บาท</t>
  </si>
  <si>
    <t>ร้านไอเดียอิงค์เจ็ท  ราคาตกลงจ้าง 260.00 บาท</t>
  </si>
  <si>
    <t>ร้านไอเดียอิงค์เจ็ท  ราคาตกลงจ้าง 5,850.00 บาท</t>
  </si>
  <si>
    <t>หจก.สุพรรณีก่อสร้าง ราคาตกลงจ้าง 3,370,000.00 บาท</t>
  </si>
  <si>
    <t>หจก.โชคอนันต์ วัสดุบ้านวัด</t>
  </si>
  <si>
    <t>22/2569            ลว 30 ธ.ค. 2568</t>
  </si>
  <si>
    <t xml:space="preserve"> 34/2569            ลว 30 ธ.ค. 2568</t>
  </si>
  <si>
    <t xml:space="preserve"> 23/2569            ลว 5 ม.ค. 2569</t>
  </si>
  <si>
    <t xml:space="preserve"> 35/2569           ลว 5 ม.ค. 2569</t>
  </si>
  <si>
    <t xml:space="preserve"> 36/2569            ลว 19 ม.ค. 2569</t>
  </si>
  <si>
    <t xml:space="preserve"> 37/2569           ลว 19 ม.ค.2569</t>
  </si>
  <si>
    <t xml:space="preserve"> 38/2569            ลว 19 ม.ค. 2569</t>
  </si>
  <si>
    <t xml:space="preserve"> 39/2569            ลว 19 ม.ค.2569</t>
  </si>
  <si>
    <t>หจก.มะค่าพัฒนาการ ราคาตกลงจ้าง 2,889,900.00 บาท</t>
  </si>
  <si>
    <t xml:space="preserve">               ปลัดองค์การบริหารส่วนตำบลเทพาลัย  ปฏิบัติหน้าที่</t>
  </si>
  <si>
    <t xml:space="preserve">                       นายกองค์การบริหารส่วนตำบลเทพาลัย</t>
  </si>
  <si>
    <t>(นางอุไร  เจือหนองคล้า)</t>
  </si>
  <si>
    <t>นายวรเดช  วรสีหะ ราคาตกลงจ้าง 1,200.00 บาท</t>
  </si>
  <si>
    <t xml:space="preserve"> 24/2569            ลว 22 ม.ค 2569</t>
  </si>
  <si>
    <t xml:space="preserve"> 25/2569            ลว 22 ม.ค. 2569</t>
  </si>
  <si>
    <t xml:space="preserve"> 40/2569             ลว 26 ม.ค. 2569</t>
  </si>
  <si>
    <t xml:space="preserve"> 41/2569             ลว 26 ม.ค. 2569</t>
  </si>
  <si>
    <t xml:space="preserve"> 42/2569          ลว 28 ม.ค. 2569</t>
  </si>
  <si>
    <t>บริษัท องอาจ 888 จำกัด    ราคาตกลงซื้อ 4,783.00 บาท</t>
  </si>
  <si>
    <t>บริษัท องอาจ 888 จำกัด   ราคาตกลงซื้อ 18,803.00 บาท</t>
  </si>
  <si>
    <t>ร้านแม็กเทคคอมพิวเตอร์       ราคาตกลงจ้าง 1,790.00 บาท</t>
  </si>
  <si>
    <t xml:space="preserve"> รองปลัดองค์การบริหารส่วนตำบล ปฏิบัติราชการแทน</t>
  </si>
  <si>
    <t>28/2569              ลว 30 ม.ค.2569</t>
  </si>
  <si>
    <t>44/2569              ลว 30 ม.ค.2569</t>
  </si>
  <si>
    <t>30/2569              ลว 17 ก.พ.2569</t>
  </si>
  <si>
    <t xml:space="preserve">26/2569              ลว. 30 ม.ค.2569       </t>
  </si>
  <si>
    <t>27/2569              ลว. 30 ม.ค.2569</t>
  </si>
  <si>
    <t>45/2569              ลว 25 ก.พ.2569</t>
  </si>
  <si>
    <t>บริษัท ซัสโก้ จำกัด(มหาชน) ราคาที่ตกลงซื้อ 14,788.30 บาท</t>
  </si>
  <si>
    <t>นางรุ่งนภา เกาะสังข์          ราคาตกลาจ้าง 9,000.00 บาท</t>
  </si>
  <si>
    <t>ราชสีมา โอ เอ                 ราคาตกลงจ้าง 1,651.65 บาท</t>
  </si>
  <si>
    <t>บริษัท ซัสโก้ จำกัด(มหาชน)    ราคาที่ตกลงซื้อ 92.58 บาท</t>
  </si>
  <si>
    <t>ร้านอุดมพาณิช                 ราคาตกลงซื้อ 702.00 บาท</t>
  </si>
  <si>
    <t>จ้างเหมาเช่าเครื่องถ่ายเอกสาร เดือน ม.ค.69</t>
  </si>
  <si>
    <t>หจก.ธนวัฒน์บัส เซอร์วิส 1984</t>
  </si>
  <si>
    <t>ร้านอุดมพาณิช          ราคาตกลงซื้อ 594.00 บาท</t>
  </si>
  <si>
    <t>ราชสีมา โอ เอ            ราคาตกลงจ้าง 1,757.75 บาท</t>
  </si>
  <si>
    <t>นางรุ่งนภา เกาะสังข์ ราคาตกลงจ้าง 9,000.00 บาท</t>
  </si>
  <si>
    <t>อู่คลีนิครถยนต์          ราคาตกลงจ้าง 7,130.00 บาท</t>
  </si>
  <si>
    <t>หจก.โอ๋รถยก              ราคาตกลงจ้าง 3,000.00 บาท</t>
  </si>
  <si>
    <t>นางฉวีวรรณ  เภาจัตุรัส    ราคาตกลงจ้าง  6,000.00 บาท</t>
  </si>
  <si>
    <t>ร้านไอเดียอิงค์เจ็ท ราคาตกลงจ้าง 390.00 บาท</t>
  </si>
  <si>
    <t>บริษัท บีเคเซ็นเตอร์ 2014     ราคาตกลงซื้อ 53,830.00 บาท</t>
  </si>
  <si>
    <t>บริษัท ซัสโก้ จำกัด(มหาชน) ราคาตกลงซื้อ 291.66 บาท</t>
  </si>
  <si>
    <t>บริษัท องอาจ 888 จำกัด ราคาตกลงซื้อ 60,000.00 บาท</t>
  </si>
  <si>
    <t>บริษัท องอาจ 888 จำกัด ราคาตกลงซื้อ 10,960.00 บาท</t>
  </si>
  <si>
    <t>ร้านไอเดียอิงค์เจ็ท          ราคาตกลงจ้าง 468.00 บาท</t>
  </si>
  <si>
    <t>นางส่องแสง  วรสีหะ      ราคาตกลงจ้าง 7,000.00 บาท</t>
  </si>
  <si>
    <t>ร้านแม็กเทคคอมพิวเตอร์ ราคาตกลงซื้อ 15,940.00 บาท</t>
  </si>
  <si>
    <t>ร้านแม็กเทคคอมพิวเตอร์ ราคาตกลงซื้อ 19,900.00 บาท</t>
  </si>
  <si>
    <t>ร้านแม็กเทคคอมพิวเตอร์  ราคาตกลงซื้อ 19,900.00 บาท</t>
  </si>
  <si>
    <t>หจก.อธิษฐานก่อสร้าง    ราคาตกลงซื้อ 4,200.00 บาท</t>
  </si>
  <si>
    <t>หจก.โอ๋รถยก             ราคาตกลงซื้อ 4,200.00 บาท</t>
  </si>
  <si>
    <t>ร้านแม็กเทคคอมพิวเตอร์ราคาตกลงซื้อ 13,460.00 บาท</t>
  </si>
  <si>
    <t>ร้านแม็กเทคคอมพิวเตอร์ราคาตกลงซื้อ 19,900.00 บาท</t>
  </si>
  <si>
    <t xml:space="preserve">                 รองปลัดองค์การบริหารส่วนตำบล ปฏิบัติราชการแทน</t>
  </si>
  <si>
    <t xml:space="preserve"> </t>
  </si>
  <si>
    <t>31/2569 ลว 27 ก.พ.2569</t>
  </si>
  <si>
    <t>32/2569 ลว 27 ก.พ.2569</t>
  </si>
  <si>
    <t>33/2569 ลว 27 ก.พ.2569</t>
  </si>
  <si>
    <t>47/2569 ลว 27 ก.พ.2569</t>
  </si>
  <si>
    <t>46/2569 ลว 27 ก.พ.2569</t>
  </si>
  <si>
    <t>จ้างทำป้ายประชาสัมพันธ์ โครงการอบรมคุณธรรมจริยธรรมฯ ประจำปี 2569</t>
  </si>
  <si>
    <t>ร้านไอเดียอิงค์เจ็ท              ราคาตกลงจ้าง 420.00 บาท</t>
  </si>
  <si>
    <t>48/2569              ลว 25 ก.พ.2569</t>
  </si>
  <si>
    <t>34/2569 ลว 10 มี.ค.2569</t>
  </si>
  <si>
    <t>35/2569 ลว 13 มี.ค.2569</t>
  </si>
  <si>
    <t>49/2569 ลว 10 มี.ค.2569</t>
  </si>
  <si>
    <t>50/2569 ลว 13 มี.ค.2569</t>
  </si>
  <si>
    <t>51/2569 ลว 16 มี.ค.2569</t>
  </si>
  <si>
    <t>52/2569 ลว 17 มี.ค.2569</t>
  </si>
  <si>
    <t>53/2569 ลว 17 มี.ค.2569</t>
  </si>
  <si>
    <t>54/2569 ลว 23 มี.ค.2569</t>
  </si>
  <si>
    <t>36/2569 23 มี.ค.2569</t>
  </si>
  <si>
    <t>37/2569 ลว 25 มี.ค.2569</t>
  </si>
  <si>
    <t>38/2569 ลว 26 มี.ค.2569</t>
  </si>
  <si>
    <t>39/2569 ลว 26 มี.ค.2569</t>
  </si>
  <si>
    <t>40/2569 ลว 26 มี.ค.2569</t>
  </si>
  <si>
    <t>41/2569 ลว 26 มี.ค.2569</t>
  </si>
  <si>
    <t>42/2569 ลว 27 มี.ค.2569</t>
  </si>
  <si>
    <t>43/2569 ลว 30 มี.ค.2569</t>
  </si>
  <si>
    <t xml:space="preserve">   นายกองค์การบริหารส่วนตำบลเทพาลัย</t>
  </si>
  <si>
    <t>ในรอบเดือน   มีนาคม   2569</t>
  </si>
  <si>
    <t xml:space="preserve">       (นางกฤตยา  แรงสูงเนิน)</t>
  </si>
  <si>
    <t>บริษัท ซัสโก้ จำกัด(มหาชน) ราคาตกลงซื้อ 18,393.30 บาท</t>
  </si>
  <si>
    <t>บริษัท ซัสโก้ จำกัด      (มหาชน) ราคาตกลงซื้อ 9,700.00 บาท</t>
  </si>
  <si>
    <t>บริษัท ซัสโก้ จำกัด      (มหาชน) ราคาตกลงซื้อ 93.48 บาท</t>
  </si>
  <si>
    <t>หจก.โตโยต้าโคราช 1988  ราคาตกลงจ้าง 6,689.85 บาท</t>
  </si>
  <si>
    <t>นายสำรวย  อินทร์นอกราคาตกลงจ้าง 1,000.00 บาท</t>
  </si>
  <si>
    <t>จ้างเหมาบริการรถรับ - ส่ง นักกีฬา (ไป-กลับ) โครงการแข่งขันกีฬาปฐมวัย (ศพด.บ้านหนองบัวโคก)</t>
  </si>
  <si>
    <t>43/2569              ลว 30 ม.ค.2569</t>
  </si>
  <si>
    <t>ฦ</t>
  </si>
  <si>
    <t>หจก.โอ๋รถยก             ราคาตกลงซื้อ 11,300.00 บาท</t>
  </si>
  <si>
    <t>(นายพิสุทธิ์  พร้อมจะบก)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</si>
</sst>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/>
    <xf numFmtId="0" fontId="4" fillId="0" borderId="1" xfId="0" applyFont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4" fontId="6" fillId="0" borderId="1" xfId="0" applyNumberFormat="1" applyFont="1" applyBorder="1" applyAlignment="1">
      <alignment vertical="top"/>
    </xf>
    <xf numFmtId="0" fontId="6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34"/>
  <sheetViews>
    <sheetView topLeftCell="A10" workbookViewId="0">
      <selection activeCell="J6" sqref="J6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5.09765625" style="1" customWidth="1"/>
    <col min="8" max="8" width="10" style="1" customWidth="1"/>
    <col min="9" max="9" width="17.796875" style="1" customWidth="1"/>
    <col min="10" max="16384" width="8.796875" style="1"/>
  </cols>
  <sheetData>
    <row r="1" spans="1:9" x14ac:dyDescent="0.4">
      <c r="A1" s="26" t="s">
        <v>12</v>
      </c>
      <c r="B1" s="26"/>
      <c r="C1" s="26"/>
      <c r="D1" s="26"/>
      <c r="E1" s="26"/>
      <c r="F1" s="26"/>
      <c r="G1" s="26"/>
      <c r="H1" s="26"/>
      <c r="I1" s="1" t="s">
        <v>2</v>
      </c>
    </row>
    <row r="2" spans="1:9" x14ac:dyDescent="0.4">
      <c r="A2" s="26" t="s">
        <v>0</v>
      </c>
      <c r="B2" s="26"/>
      <c r="C2" s="26"/>
      <c r="D2" s="26"/>
      <c r="E2" s="26"/>
      <c r="F2" s="26"/>
      <c r="G2" s="26"/>
      <c r="H2" s="26"/>
    </row>
    <row r="3" spans="1:9" x14ac:dyDescent="0.4">
      <c r="A3" s="27" t="s">
        <v>1</v>
      </c>
      <c r="B3" s="27"/>
      <c r="C3" s="27"/>
      <c r="D3" s="27"/>
      <c r="E3" s="27"/>
      <c r="F3" s="27"/>
      <c r="G3" s="27"/>
      <c r="H3" s="27"/>
    </row>
    <row r="4" spans="1:9" ht="84" x14ac:dyDescent="0.4">
      <c r="A4" s="2" t="s">
        <v>3</v>
      </c>
      <c r="B4" s="3" t="s">
        <v>4</v>
      </c>
      <c r="C4" s="2" t="s">
        <v>5</v>
      </c>
      <c r="D4" s="3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54.6" x14ac:dyDescent="0.4">
      <c r="A5" s="7">
        <v>1</v>
      </c>
      <c r="B5" s="6" t="s">
        <v>13</v>
      </c>
      <c r="C5" s="8">
        <v>17862.3</v>
      </c>
      <c r="D5" s="8">
        <v>17862.3</v>
      </c>
      <c r="E5" s="9" t="s">
        <v>14</v>
      </c>
      <c r="F5" s="5" t="s">
        <v>15</v>
      </c>
      <c r="G5" s="4" t="s">
        <v>16</v>
      </c>
      <c r="H5" s="5" t="s">
        <v>17</v>
      </c>
      <c r="I5" s="9" t="s">
        <v>29</v>
      </c>
    </row>
    <row r="6" spans="1:9" ht="54.6" x14ac:dyDescent="0.4">
      <c r="A6" s="7">
        <v>2</v>
      </c>
      <c r="B6" s="6" t="s">
        <v>18</v>
      </c>
      <c r="C6" s="6">
        <v>193.86</v>
      </c>
      <c r="D6" s="6">
        <v>193.86</v>
      </c>
      <c r="E6" s="9" t="s">
        <v>14</v>
      </c>
      <c r="F6" s="5" t="s">
        <v>15</v>
      </c>
      <c r="G6" s="4" t="s">
        <v>16</v>
      </c>
      <c r="H6" s="5" t="s">
        <v>17</v>
      </c>
      <c r="I6" s="9" t="s">
        <v>30</v>
      </c>
    </row>
    <row r="7" spans="1:9" ht="54.6" x14ac:dyDescent="0.4">
      <c r="A7" s="7">
        <v>3</v>
      </c>
      <c r="B7" s="13" t="s">
        <v>19</v>
      </c>
      <c r="C7" s="8">
        <v>702</v>
      </c>
      <c r="D7" s="14">
        <f>SUM(C7)</f>
        <v>702</v>
      </c>
      <c r="E7" s="9" t="s">
        <v>14</v>
      </c>
      <c r="F7" s="7" t="s">
        <v>20</v>
      </c>
      <c r="G7" s="10" t="s">
        <v>21</v>
      </c>
      <c r="H7" s="5" t="s">
        <v>17</v>
      </c>
      <c r="I7" s="9" t="s">
        <v>31</v>
      </c>
    </row>
    <row r="8" spans="1:9" ht="54.6" x14ac:dyDescent="0.4">
      <c r="A8" s="12">
        <v>4</v>
      </c>
      <c r="B8" s="11" t="s">
        <v>22</v>
      </c>
      <c r="C8" s="14">
        <v>12730</v>
      </c>
      <c r="D8" s="14">
        <v>12730</v>
      </c>
      <c r="E8" s="9" t="s">
        <v>14</v>
      </c>
      <c r="F8" s="9" t="s">
        <v>23</v>
      </c>
      <c r="G8" s="9" t="s">
        <v>24</v>
      </c>
      <c r="H8" s="5" t="s">
        <v>17</v>
      </c>
      <c r="I8" s="9" t="s">
        <v>32</v>
      </c>
    </row>
    <row r="9" spans="1:9" ht="54" x14ac:dyDescent="0.4">
      <c r="A9" s="12">
        <v>5</v>
      </c>
      <c r="B9" s="15" t="s">
        <v>25</v>
      </c>
      <c r="C9" s="14">
        <v>18000</v>
      </c>
      <c r="D9" s="14">
        <v>18000</v>
      </c>
      <c r="E9" s="9" t="s">
        <v>14</v>
      </c>
      <c r="F9" s="7" t="s">
        <v>26</v>
      </c>
      <c r="G9" s="9" t="s">
        <v>27</v>
      </c>
      <c r="H9" s="5" t="s">
        <v>17</v>
      </c>
      <c r="I9" s="9" t="s">
        <v>28</v>
      </c>
    </row>
    <row r="10" spans="1:9" ht="54" x14ac:dyDescent="0.4">
      <c r="A10" s="7">
        <v>6</v>
      </c>
      <c r="B10" s="17" t="s">
        <v>35</v>
      </c>
      <c r="C10" s="14">
        <v>2397.5</v>
      </c>
      <c r="D10" s="14">
        <v>2397.5</v>
      </c>
      <c r="E10" s="9" t="s">
        <v>14</v>
      </c>
      <c r="F10" s="7" t="s">
        <v>36</v>
      </c>
      <c r="G10" s="9" t="s">
        <v>37</v>
      </c>
      <c r="H10" s="5" t="s">
        <v>17</v>
      </c>
      <c r="I10" s="9" t="s">
        <v>38</v>
      </c>
    </row>
    <row r="11" spans="1:9" ht="54" x14ac:dyDescent="0.4">
      <c r="A11" s="7">
        <v>7</v>
      </c>
      <c r="B11" s="15" t="s">
        <v>33</v>
      </c>
      <c r="C11" s="8">
        <v>9000</v>
      </c>
      <c r="D11" s="8">
        <f t="shared" ref="D11:D16" si="0">SUM(C11)</f>
        <v>9000</v>
      </c>
      <c r="E11" s="9" t="s">
        <v>14</v>
      </c>
      <c r="F11" s="6" t="s">
        <v>34</v>
      </c>
      <c r="G11" s="5" t="s">
        <v>39</v>
      </c>
      <c r="H11" s="5" t="s">
        <v>17</v>
      </c>
      <c r="I11" s="9" t="s">
        <v>40</v>
      </c>
    </row>
    <row r="12" spans="1:9" ht="54.6" x14ac:dyDescent="0.4">
      <c r="A12" s="7">
        <v>8</v>
      </c>
      <c r="B12" s="6" t="s">
        <v>41</v>
      </c>
      <c r="C12" s="8">
        <v>14000</v>
      </c>
      <c r="D12" s="8">
        <f t="shared" si="0"/>
        <v>14000</v>
      </c>
      <c r="E12" s="9" t="s">
        <v>14</v>
      </c>
      <c r="F12" s="5" t="s">
        <v>42</v>
      </c>
      <c r="G12" s="4" t="s">
        <v>43</v>
      </c>
      <c r="H12" s="5" t="s">
        <v>17</v>
      </c>
      <c r="I12" s="9" t="s">
        <v>44</v>
      </c>
    </row>
    <row r="13" spans="1:9" ht="54" x14ac:dyDescent="0.4">
      <c r="A13" s="7">
        <v>9</v>
      </c>
      <c r="B13" s="5" t="s">
        <v>45</v>
      </c>
      <c r="C13" s="8">
        <v>13950</v>
      </c>
      <c r="D13" s="8">
        <f t="shared" si="0"/>
        <v>13950</v>
      </c>
      <c r="E13" s="9" t="s">
        <v>14</v>
      </c>
      <c r="F13" s="6" t="s">
        <v>46</v>
      </c>
      <c r="G13" s="5" t="s">
        <v>47</v>
      </c>
      <c r="H13" s="5" t="s">
        <v>17</v>
      </c>
      <c r="I13" s="9" t="s">
        <v>51</v>
      </c>
    </row>
    <row r="14" spans="1:9" ht="54" x14ac:dyDescent="0.4">
      <c r="A14" s="7">
        <v>10</v>
      </c>
      <c r="B14" s="5" t="s">
        <v>48</v>
      </c>
      <c r="C14" s="8">
        <v>405</v>
      </c>
      <c r="D14" s="8">
        <f t="shared" si="0"/>
        <v>405</v>
      </c>
      <c r="E14" s="9" t="s">
        <v>14</v>
      </c>
      <c r="F14" s="6" t="s">
        <v>49</v>
      </c>
      <c r="G14" s="5" t="s">
        <v>50</v>
      </c>
      <c r="H14" s="5" t="s">
        <v>17</v>
      </c>
      <c r="I14" s="9" t="s">
        <v>52</v>
      </c>
    </row>
    <row r="15" spans="1:9" ht="54" x14ac:dyDescent="0.4">
      <c r="A15" s="7">
        <v>11</v>
      </c>
      <c r="B15" s="5" t="s">
        <v>53</v>
      </c>
      <c r="C15" s="8">
        <v>250</v>
      </c>
      <c r="D15" s="8">
        <f t="shared" si="0"/>
        <v>250</v>
      </c>
      <c r="E15" s="9" t="s">
        <v>14</v>
      </c>
      <c r="F15" s="6" t="s">
        <v>49</v>
      </c>
      <c r="G15" s="5" t="s">
        <v>54</v>
      </c>
      <c r="H15" s="5" t="s">
        <v>17</v>
      </c>
      <c r="I15" s="9" t="s">
        <v>55</v>
      </c>
    </row>
    <row r="16" spans="1:9" ht="54" x14ac:dyDescent="0.4">
      <c r="A16" s="7">
        <v>12</v>
      </c>
      <c r="B16" s="5" t="s">
        <v>56</v>
      </c>
      <c r="C16" s="8">
        <v>7200</v>
      </c>
      <c r="D16" s="8">
        <f t="shared" si="0"/>
        <v>7200</v>
      </c>
      <c r="E16" s="9" t="s">
        <v>14</v>
      </c>
      <c r="F16" s="6" t="s">
        <v>49</v>
      </c>
      <c r="G16" s="5" t="s">
        <v>57</v>
      </c>
      <c r="H16" s="5" t="s">
        <v>17</v>
      </c>
      <c r="I16" s="9" t="s">
        <v>58</v>
      </c>
    </row>
    <row r="17" spans="1:9" x14ac:dyDescent="0.4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4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4">
      <c r="A19" s="16"/>
      <c r="B19" s="16" t="s">
        <v>59</v>
      </c>
      <c r="C19" s="16" t="s">
        <v>61</v>
      </c>
      <c r="D19" s="16"/>
      <c r="E19" s="25" t="s">
        <v>63</v>
      </c>
      <c r="F19" s="25"/>
      <c r="G19" s="25"/>
      <c r="H19" s="16" t="s">
        <v>66</v>
      </c>
      <c r="I19" s="16"/>
    </row>
    <row r="20" spans="1:9" x14ac:dyDescent="0.4">
      <c r="A20" s="16"/>
      <c r="B20" s="16" t="s">
        <v>60</v>
      </c>
      <c r="C20" s="16" t="s">
        <v>62</v>
      </c>
      <c r="D20" s="16"/>
      <c r="E20" s="18" t="s">
        <v>67</v>
      </c>
      <c r="F20" s="19"/>
      <c r="G20" s="16"/>
      <c r="H20" s="16" t="s">
        <v>65</v>
      </c>
      <c r="I20" s="16"/>
    </row>
    <row r="21" spans="1:9" x14ac:dyDescent="0.4">
      <c r="A21" s="16"/>
      <c r="B21" s="16"/>
      <c r="C21" s="16"/>
      <c r="D21" s="16"/>
      <c r="E21" s="25" t="s">
        <v>64</v>
      </c>
      <c r="F21" s="25"/>
      <c r="G21" s="25"/>
      <c r="H21" s="16"/>
      <c r="I21" s="16"/>
    </row>
    <row r="22" spans="1:9" x14ac:dyDescent="0.4">
      <c r="A22" s="16"/>
      <c r="B22" s="16"/>
      <c r="C22" s="16"/>
      <c r="D22" s="16"/>
      <c r="E22" s="16"/>
      <c r="F22" s="16"/>
      <c r="G22" s="16"/>
      <c r="H22" s="16"/>
      <c r="I22" s="16"/>
    </row>
    <row r="23" spans="1:9" x14ac:dyDescent="0.4">
      <c r="A23" s="16"/>
      <c r="B23" s="16"/>
      <c r="C23" s="16"/>
      <c r="D23" s="16"/>
      <c r="E23" s="16"/>
      <c r="F23" s="16"/>
      <c r="G23" s="16"/>
      <c r="H23" s="16"/>
      <c r="I23" s="16"/>
    </row>
    <row r="24" spans="1:9" x14ac:dyDescent="0.4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4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4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4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4">
      <c r="A29" s="16"/>
      <c r="B29" s="16"/>
      <c r="C29" s="16"/>
      <c r="D29" s="16"/>
      <c r="E29" s="16"/>
      <c r="F29" s="16"/>
      <c r="G29" s="16"/>
      <c r="H29" s="16"/>
      <c r="I29" s="16"/>
    </row>
    <row r="30" spans="1:9" x14ac:dyDescent="0.4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4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4">
      <c r="A32" s="16"/>
      <c r="B32" s="16"/>
      <c r="C32" s="16"/>
      <c r="D32" s="16"/>
      <c r="E32" s="16"/>
      <c r="F32" s="16"/>
      <c r="G32" s="16"/>
      <c r="H32" s="16"/>
      <c r="I32" s="16"/>
    </row>
    <row r="33" spans="1:9" x14ac:dyDescent="0.4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4">
      <c r="A34" s="16"/>
      <c r="B34" s="16"/>
      <c r="C34" s="16"/>
      <c r="D34" s="16"/>
      <c r="E34" s="16"/>
      <c r="F34" s="16"/>
      <c r="G34" s="16"/>
      <c r="H34" s="16"/>
      <c r="I34" s="16"/>
    </row>
  </sheetData>
  <mergeCells count="5">
    <mergeCell ref="E21:G21"/>
    <mergeCell ref="A1:H1"/>
    <mergeCell ref="A2:H2"/>
    <mergeCell ref="A3:H3"/>
    <mergeCell ref="E19:G1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4950-E609-4905-8E87-2D0F1AF518B0}">
  <dimension ref="A1:L39"/>
  <sheetViews>
    <sheetView topLeftCell="A16" zoomScale="120" zoomScaleNormal="120" workbookViewId="0">
      <selection activeCell="J19" sqref="J19"/>
    </sheetView>
  </sheetViews>
  <sheetFormatPr defaultRowHeight="21" x14ac:dyDescent="0.4"/>
  <cols>
    <col min="1" max="1" width="5.296875" style="1" customWidth="1"/>
    <col min="2" max="2" width="28.09765625" style="1" customWidth="1"/>
    <col min="3" max="3" width="11" style="1" customWidth="1"/>
    <col min="4" max="4" width="10.19921875" style="1" customWidth="1"/>
    <col min="5" max="5" width="11.3984375" style="1" customWidth="1"/>
    <col min="6" max="6" width="18" style="1" customWidth="1"/>
    <col min="7" max="7" width="19.19921875" style="1" customWidth="1"/>
    <col min="8" max="8" width="13.5" style="1" customWidth="1"/>
    <col min="9" max="9" width="15" style="1" customWidth="1"/>
    <col min="10" max="16384" width="8.796875" style="1"/>
  </cols>
  <sheetData>
    <row r="1" spans="1:12" x14ac:dyDescent="0.4">
      <c r="A1" s="26" t="s">
        <v>12</v>
      </c>
      <c r="B1" s="26"/>
      <c r="C1" s="26"/>
      <c r="D1" s="26"/>
      <c r="E1" s="26"/>
      <c r="F1" s="26"/>
      <c r="G1" s="26"/>
      <c r="H1" s="26"/>
      <c r="I1" s="1" t="s">
        <v>2</v>
      </c>
    </row>
    <row r="2" spans="1:12" x14ac:dyDescent="0.4">
      <c r="A2" s="26" t="s">
        <v>68</v>
      </c>
      <c r="B2" s="26"/>
      <c r="C2" s="26"/>
      <c r="D2" s="26"/>
      <c r="E2" s="26"/>
      <c r="F2" s="26"/>
      <c r="G2" s="26"/>
      <c r="H2" s="26"/>
    </row>
    <row r="3" spans="1:12" x14ac:dyDescent="0.4">
      <c r="A3" s="27" t="s">
        <v>1</v>
      </c>
      <c r="B3" s="27"/>
      <c r="C3" s="27"/>
      <c r="D3" s="27"/>
      <c r="E3" s="27"/>
      <c r="F3" s="27"/>
      <c r="G3" s="27"/>
      <c r="H3" s="27"/>
    </row>
    <row r="4" spans="1:12" ht="86.4" customHeight="1" x14ac:dyDescent="0.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L4" s="21"/>
    </row>
    <row r="5" spans="1:12" ht="55.8" customHeight="1" x14ac:dyDescent="0.4">
      <c r="A5" s="7">
        <v>1</v>
      </c>
      <c r="B5" s="6" t="s">
        <v>13</v>
      </c>
      <c r="C5" s="8">
        <v>9700</v>
      </c>
      <c r="D5" s="8">
        <v>9700</v>
      </c>
      <c r="E5" s="5" t="s">
        <v>14</v>
      </c>
      <c r="F5" s="5" t="s">
        <v>130</v>
      </c>
      <c r="G5" s="15" t="s">
        <v>227</v>
      </c>
      <c r="H5" s="9" t="s">
        <v>17</v>
      </c>
      <c r="I5" s="15" t="s">
        <v>128</v>
      </c>
    </row>
    <row r="6" spans="1:12" ht="58.2" customHeight="1" x14ac:dyDescent="0.4">
      <c r="A6" s="7">
        <v>2</v>
      </c>
      <c r="B6" s="6" t="s">
        <v>18</v>
      </c>
      <c r="C6" s="6">
        <v>93.48</v>
      </c>
      <c r="D6" s="6">
        <v>93.48</v>
      </c>
      <c r="E6" s="9" t="s">
        <v>14</v>
      </c>
      <c r="F6" s="5" t="s">
        <v>130</v>
      </c>
      <c r="G6" s="15" t="s">
        <v>228</v>
      </c>
      <c r="H6" s="9" t="s">
        <v>17</v>
      </c>
      <c r="I6" s="15" t="s">
        <v>129</v>
      </c>
    </row>
    <row r="7" spans="1:12" ht="49.8" customHeight="1" x14ac:dyDescent="0.4">
      <c r="A7" s="7">
        <v>3</v>
      </c>
      <c r="B7" s="13" t="s">
        <v>19</v>
      </c>
      <c r="C7" s="8">
        <v>882</v>
      </c>
      <c r="D7" s="14">
        <v>882</v>
      </c>
      <c r="E7" s="9" t="s">
        <v>14</v>
      </c>
      <c r="F7" s="13" t="s">
        <v>20</v>
      </c>
      <c r="G7" s="15" t="s">
        <v>69</v>
      </c>
      <c r="H7" s="9" t="s">
        <v>17</v>
      </c>
      <c r="I7" s="15" t="s">
        <v>142</v>
      </c>
    </row>
    <row r="8" spans="1:12" ht="54" x14ac:dyDescent="0.4">
      <c r="A8" s="7">
        <v>4</v>
      </c>
      <c r="B8" s="24" t="s">
        <v>175</v>
      </c>
      <c r="C8" s="14">
        <v>1748.95</v>
      </c>
      <c r="D8" s="14">
        <v>1748.95</v>
      </c>
      <c r="E8" s="9" t="s">
        <v>14</v>
      </c>
      <c r="F8" s="13" t="s">
        <v>36</v>
      </c>
      <c r="G8" s="15" t="s">
        <v>135</v>
      </c>
      <c r="H8" s="9" t="s">
        <v>17</v>
      </c>
      <c r="I8" s="15" t="s">
        <v>134</v>
      </c>
    </row>
    <row r="9" spans="1:12" ht="66.599999999999994" customHeight="1" x14ac:dyDescent="0.4">
      <c r="A9" s="7">
        <v>5</v>
      </c>
      <c r="B9" s="15" t="s">
        <v>70</v>
      </c>
      <c r="C9" s="8">
        <v>9000</v>
      </c>
      <c r="D9" s="8">
        <f t="shared" ref="D9" si="0">SUM(C9)</f>
        <v>9000</v>
      </c>
      <c r="E9" s="9" t="s">
        <v>14</v>
      </c>
      <c r="F9" s="5" t="s">
        <v>34</v>
      </c>
      <c r="G9" s="15" t="s">
        <v>136</v>
      </c>
      <c r="H9" s="9" t="s">
        <v>17</v>
      </c>
      <c r="I9" s="15" t="s">
        <v>143</v>
      </c>
    </row>
    <row r="10" spans="1:12" ht="55.8" customHeight="1" x14ac:dyDescent="0.4">
      <c r="A10" s="7">
        <v>6</v>
      </c>
      <c r="B10" s="5" t="s">
        <v>71</v>
      </c>
      <c r="C10" s="8">
        <v>1860</v>
      </c>
      <c r="D10" s="8">
        <v>1860</v>
      </c>
      <c r="E10" s="9" t="s">
        <v>14</v>
      </c>
      <c r="F10" s="15" t="s">
        <v>141</v>
      </c>
      <c r="G10" s="11" t="s">
        <v>137</v>
      </c>
      <c r="H10" s="9" t="s">
        <v>17</v>
      </c>
      <c r="I10" s="15" t="s">
        <v>144</v>
      </c>
    </row>
    <row r="11" spans="1:12" ht="55.2" customHeight="1" x14ac:dyDescent="0.4">
      <c r="A11" s="7">
        <v>7</v>
      </c>
      <c r="B11" s="5" t="s">
        <v>72</v>
      </c>
      <c r="C11" s="8">
        <v>5850</v>
      </c>
      <c r="D11" s="8">
        <v>5850</v>
      </c>
      <c r="E11" s="9" t="s">
        <v>14</v>
      </c>
      <c r="F11" s="6" t="s">
        <v>49</v>
      </c>
      <c r="G11" s="15" t="s">
        <v>139</v>
      </c>
      <c r="H11" s="9" t="s">
        <v>17</v>
      </c>
      <c r="I11" s="15" t="s">
        <v>145</v>
      </c>
    </row>
    <row r="12" spans="1:12" ht="53.4" customHeight="1" x14ac:dyDescent="0.4">
      <c r="A12" s="7">
        <v>8</v>
      </c>
      <c r="B12" s="5" t="s">
        <v>73</v>
      </c>
      <c r="C12" s="8">
        <v>260</v>
      </c>
      <c r="D12" s="8">
        <v>260</v>
      </c>
      <c r="E12" s="9" t="s">
        <v>14</v>
      </c>
      <c r="F12" s="6" t="s">
        <v>49</v>
      </c>
      <c r="G12" s="15" t="s">
        <v>138</v>
      </c>
      <c r="H12" s="9" t="s">
        <v>17</v>
      </c>
      <c r="I12" s="15" t="s">
        <v>146</v>
      </c>
    </row>
    <row r="13" spans="1:12" ht="62.4" customHeight="1" x14ac:dyDescent="0.4">
      <c r="A13" s="7">
        <v>9</v>
      </c>
      <c r="B13" s="5" t="s">
        <v>75</v>
      </c>
      <c r="C13" s="8">
        <v>7000</v>
      </c>
      <c r="D13" s="8">
        <v>7000</v>
      </c>
      <c r="E13" s="9" t="s">
        <v>14</v>
      </c>
      <c r="F13" s="20" t="s">
        <v>176</v>
      </c>
      <c r="G13" s="15" t="s">
        <v>76</v>
      </c>
      <c r="H13" s="9" t="s">
        <v>17</v>
      </c>
      <c r="I13" s="15" t="s">
        <v>147</v>
      </c>
    </row>
    <row r="14" spans="1:12" ht="56.4" customHeight="1" x14ac:dyDescent="0.4">
      <c r="A14" s="7">
        <v>10</v>
      </c>
      <c r="B14" s="5" t="s">
        <v>77</v>
      </c>
      <c r="C14" s="8">
        <v>260</v>
      </c>
      <c r="D14" s="8">
        <v>260</v>
      </c>
      <c r="E14" s="9" t="s">
        <v>14</v>
      </c>
      <c r="F14" s="5" t="s">
        <v>49</v>
      </c>
      <c r="G14" s="15" t="s">
        <v>74</v>
      </c>
      <c r="H14" s="9" t="s">
        <v>17</v>
      </c>
      <c r="I14" s="15" t="s">
        <v>148</v>
      </c>
    </row>
    <row r="15" spans="1:12" ht="72" customHeight="1" x14ac:dyDescent="0.4">
      <c r="A15" s="7">
        <v>11</v>
      </c>
      <c r="B15" s="5" t="s">
        <v>78</v>
      </c>
      <c r="C15" s="8">
        <v>7000</v>
      </c>
      <c r="D15" s="8">
        <v>7000</v>
      </c>
      <c r="E15" s="9" t="s">
        <v>14</v>
      </c>
      <c r="F15" s="20" t="s">
        <v>132</v>
      </c>
      <c r="G15" s="15" t="s">
        <v>76</v>
      </c>
      <c r="H15" s="9" t="s">
        <v>17</v>
      </c>
      <c r="I15" s="15" t="s">
        <v>149</v>
      </c>
    </row>
    <row r="16" spans="1:12" ht="52.2" customHeight="1" x14ac:dyDescent="0.4">
      <c r="A16" s="7">
        <v>12</v>
      </c>
      <c r="B16" s="5" t="s">
        <v>79</v>
      </c>
      <c r="C16" s="8">
        <v>900</v>
      </c>
      <c r="D16" s="8">
        <v>900</v>
      </c>
      <c r="E16" s="9" t="s">
        <v>14</v>
      </c>
      <c r="F16" s="5" t="s">
        <v>80</v>
      </c>
      <c r="G16" s="15" t="s">
        <v>131</v>
      </c>
      <c r="H16" s="9" t="s">
        <v>17</v>
      </c>
      <c r="I16" s="15" t="s">
        <v>155</v>
      </c>
    </row>
    <row r="17" spans="1:9" ht="54" x14ac:dyDescent="0.4">
      <c r="A17" s="7">
        <v>13</v>
      </c>
      <c r="B17" s="5" t="s">
        <v>81</v>
      </c>
      <c r="C17" s="8">
        <v>19330</v>
      </c>
      <c r="D17" s="8">
        <v>19330</v>
      </c>
      <c r="E17" s="9" t="s">
        <v>14</v>
      </c>
      <c r="F17" s="5" t="s">
        <v>80</v>
      </c>
      <c r="G17" s="15" t="s">
        <v>133</v>
      </c>
      <c r="H17" s="9" t="s">
        <v>17</v>
      </c>
      <c r="I17" s="15" t="s">
        <v>156</v>
      </c>
    </row>
    <row r="18" spans="1:9" ht="61.8" customHeight="1" x14ac:dyDescent="0.4">
      <c r="A18" s="7">
        <v>14</v>
      </c>
      <c r="B18" s="5" t="s">
        <v>83</v>
      </c>
      <c r="C18" s="8">
        <v>1200</v>
      </c>
      <c r="D18" s="8">
        <v>1200</v>
      </c>
      <c r="E18" s="9" t="s">
        <v>14</v>
      </c>
      <c r="F18" s="6" t="s">
        <v>82</v>
      </c>
      <c r="G18" s="15" t="s">
        <v>154</v>
      </c>
      <c r="H18" s="9" t="s">
        <v>17</v>
      </c>
      <c r="I18" s="15" t="s">
        <v>157</v>
      </c>
    </row>
    <row r="19" spans="1:9" ht="60.6" customHeight="1" x14ac:dyDescent="0.4">
      <c r="A19" s="7">
        <v>15</v>
      </c>
      <c r="B19" s="5" t="s">
        <v>231</v>
      </c>
      <c r="C19" s="8">
        <v>1000</v>
      </c>
      <c r="D19" s="8">
        <v>1000</v>
      </c>
      <c r="E19" s="9" t="s">
        <v>14</v>
      </c>
      <c r="F19" s="5" t="s">
        <v>84</v>
      </c>
      <c r="G19" s="15" t="s">
        <v>230</v>
      </c>
      <c r="H19" s="9" t="s">
        <v>17</v>
      </c>
      <c r="I19" s="15" t="s">
        <v>158</v>
      </c>
    </row>
    <row r="20" spans="1:9" ht="55.2" customHeight="1" x14ac:dyDescent="0.4">
      <c r="A20" s="7">
        <v>16</v>
      </c>
      <c r="B20" s="5" t="s">
        <v>85</v>
      </c>
      <c r="C20" s="8">
        <v>6689.85</v>
      </c>
      <c r="D20" s="8">
        <f>C20</f>
        <v>6689.85</v>
      </c>
      <c r="E20" s="9" t="s">
        <v>14</v>
      </c>
      <c r="F20" s="5" t="s">
        <v>86</v>
      </c>
      <c r="G20" s="15" t="s">
        <v>229</v>
      </c>
      <c r="H20" s="9" t="s">
        <v>17</v>
      </c>
      <c r="I20" s="15" t="s">
        <v>159</v>
      </c>
    </row>
    <row r="21" spans="1:9" ht="91.8" customHeight="1" x14ac:dyDescent="0.4">
      <c r="A21" s="7">
        <v>17</v>
      </c>
      <c r="B21" s="5" t="s">
        <v>87</v>
      </c>
      <c r="C21" s="22">
        <v>3721000</v>
      </c>
      <c r="D21" s="22">
        <v>4009954.8</v>
      </c>
      <c r="E21" s="9" t="s">
        <v>88</v>
      </c>
      <c r="F21" s="5" t="s">
        <v>122</v>
      </c>
      <c r="G21" s="15" t="s">
        <v>140</v>
      </c>
      <c r="H21" s="9" t="s">
        <v>17</v>
      </c>
      <c r="I21" s="15" t="s">
        <v>126</v>
      </c>
    </row>
    <row r="22" spans="1:9" ht="64.8" customHeight="1" x14ac:dyDescent="0.4">
      <c r="A22" s="7">
        <v>18</v>
      </c>
      <c r="B22" s="5" t="s">
        <v>89</v>
      </c>
      <c r="C22" s="22">
        <v>5090000</v>
      </c>
      <c r="D22" s="22">
        <v>4777256.82</v>
      </c>
      <c r="E22" s="9" t="s">
        <v>88</v>
      </c>
      <c r="F22" s="5" t="s">
        <v>90</v>
      </c>
      <c r="G22" s="15" t="s">
        <v>150</v>
      </c>
      <c r="H22" s="9" t="s">
        <v>17</v>
      </c>
      <c r="I22" s="15" t="s">
        <v>127</v>
      </c>
    </row>
    <row r="23" spans="1:9" x14ac:dyDescent="0.4">
      <c r="A23" s="16"/>
      <c r="B23" s="16"/>
      <c r="C23" s="16"/>
      <c r="D23" s="16"/>
      <c r="E23" s="16"/>
      <c r="F23" s="16"/>
      <c r="G23" s="16"/>
      <c r="H23" s="16"/>
      <c r="I23" s="16"/>
    </row>
    <row r="24" spans="1:9" x14ac:dyDescent="0.4">
      <c r="A24" s="16"/>
      <c r="B24" s="16" t="s">
        <v>59</v>
      </c>
      <c r="C24" s="16" t="s">
        <v>61</v>
      </c>
      <c r="D24" s="16"/>
      <c r="E24" s="18" t="s">
        <v>125</v>
      </c>
      <c r="F24" s="18"/>
      <c r="G24" s="25" t="s">
        <v>153</v>
      </c>
      <c r="H24" s="25"/>
      <c r="I24" s="25"/>
    </row>
    <row r="25" spans="1:9" x14ac:dyDescent="0.4">
      <c r="A25" s="16"/>
      <c r="B25" s="16" t="s">
        <v>60</v>
      </c>
      <c r="C25" s="16" t="s">
        <v>62</v>
      </c>
      <c r="D25" s="16"/>
      <c r="E25" s="23" t="s">
        <v>123</v>
      </c>
      <c r="F25" s="23"/>
      <c r="G25" s="18" t="s">
        <v>151</v>
      </c>
      <c r="H25" s="18"/>
      <c r="I25" s="18"/>
    </row>
    <row r="26" spans="1:9" x14ac:dyDescent="0.4">
      <c r="A26" s="16"/>
      <c r="B26" s="16"/>
      <c r="C26" s="16"/>
      <c r="D26" s="16"/>
      <c r="E26" s="18" t="s">
        <v>124</v>
      </c>
      <c r="F26" s="18"/>
      <c r="G26" s="18" t="s">
        <v>152</v>
      </c>
      <c r="H26" s="18"/>
      <c r="I26" s="18"/>
    </row>
    <row r="27" spans="1:9" x14ac:dyDescent="0.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4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4">
      <c r="A29" s="16"/>
      <c r="B29" s="16"/>
      <c r="C29" s="16"/>
      <c r="D29" s="16"/>
      <c r="E29" s="16"/>
      <c r="F29" s="16"/>
      <c r="G29" s="16"/>
      <c r="H29" s="16"/>
      <c r="I29" s="16"/>
    </row>
    <row r="30" spans="1:9" x14ac:dyDescent="0.4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4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4">
      <c r="A32" s="16"/>
      <c r="B32" s="16"/>
      <c r="C32" s="16"/>
      <c r="D32" s="16"/>
      <c r="E32" s="16"/>
      <c r="F32" s="16"/>
      <c r="G32" s="16"/>
      <c r="H32" s="16"/>
      <c r="I32" s="16"/>
    </row>
    <row r="33" spans="1:9" x14ac:dyDescent="0.4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4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4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4">
      <c r="A36" s="16"/>
      <c r="B36" s="16"/>
      <c r="C36" s="16"/>
      <c r="D36" s="16"/>
      <c r="E36" s="16"/>
      <c r="F36" s="16"/>
      <c r="G36" s="16"/>
      <c r="H36" s="16"/>
      <c r="I36" s="16"/>
    </row>
    <row r="37" spans="1:9" x14ac:dyDescent="0.4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4">
      <c r="A38" s="16"/>
      <c r="B38" s="16"/>
      <c r="C38" s="16"/>
      <c r="D38" s="16"/>
      <c r="E38" s="16"/>
      <c r="F38" s="16"/>
      <c r="G38" s="16"/>
      <c r="H38" s="16"/>
      <c r="I38" s="16"/>
    </row>
    <row r="39" spans="1:9" x14ac:dyDescent="0.4">
      <c r="A39" s="16"/>
      <c r="B39" s="16"/>
      <c r="C39" s="16"/>
      <c r="D39" s="16"/>
      <c r="E39" s="16"/>
      <c r="F39" s="16"/>
      <c r="G39" s="16"/>
      <c r="H39" s="16"/>
      <c r="I39" s="16"/>
    </row>
  </sheetData>
  <mergeCells count="4">
    <mergeCell ref="A1:H1"/>
    <mergeCell ref="A2:H2"/>
    <mergeCell ref="A3:H3"/>
    <mergeCell ref="G24:I24"/>
  </mergeCells>
  <phoneticPr fontId="5" type="noConversion"/>
  <pageMargins left="0.39370078740157483" right="0.27559055118110237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0960-35B7-41EA-8C34-8DE1F71C3546}">
  <dimension ref="A1:I31"/>
  <sheetViews>
    <sheetView tabSelected="1" zoomScale="120" zoomScaleNormal="120" workbookViewId="0">
      <selection activeCell="I21" sqref="I21"/>
    </sheetView>
  </sheetViews>
  <sheetFormatPr defaultRowHeight="21" x14ac:dyDescent="0.4"/>
  <cols>
    <col min="1" max="1" width="5.296875" style="1" customWidth="1"/>
    <col min="2" max="2" width="25.296875" style="1" customWidth="1"/>
    <col min="3" max="3" width="12.59765625" style="1" customWidth="1"/>
    <col min="4" max="4" width="12.09765625" style="1" customWidth="1"/>
    <col min="5" max="5" width="10" style="1" customWidth="1"/>
    <col min="6" max="6" width="18.19921875" style="1" customWidth="1"/>
    <col min="7" max="7" width="20.69921875" style="1" customWidth="1"/>
    <col min="8" max="8" width="13" style="1" customWidth="1"/>
    <col min="9" max="9" width="15.3984375" style="1" customWidth="1"/>
    <col min="10" max="16384" width="8.796875" style="1"/>
  </cols>
  <sheetData>
    <row r="1" spans="1:9" x14ac:dyDescent="0.4">
      <c r="A1" s="26" t="s">
        <v>12</v>
      </c>
      <c r="B1" s="26"/>
      <c r="C1" s="26"/>
      <c r="D1" s="26"/>
      <c r="E1" s="26"/>
      <c r="F1" s="26"/>
      <c r="G1" s="26"/>
      <c r="H1" s="26"/>
      <c r="I1" s="1" t="s">
        <v>2</v>
      </c>
    </row>
    <row r="2" spans="1:9" x14ac:dyDescent="0.4">
      <c r="A2" s="26" t="s">
        <v>91</v>
      </c>
      <c r="B2" s="26"/>
      <c r="C2" s="26"/>
      <c r="D2" s="26"/>
      <c r="E2" s="26"/>
      <c r="F2" s="26"/>
      <c r="G2" s="26"/>
      <c r="H2" s="26"/>
    </row>
    <row r="3" spans="1:9" x14ac:dyDescent="0.4">
      <c r="A3" s="27" t="s">
        <v>1</v>
      </c>
      <c r="B3" s="27"/>
      <c r="C3" s="27"/>
      <c r="D3" s="27"/>
      <c r="E3" s="27"/>
      <c r="F3" s="27"/>
      <c r="G3" s="27"/>
      <c r="H3" s="27"/>
    </row>
    <row r="4" spans="1:9" ht="84" x14ac:dyDescent="0.4">
      <c r="A4" s="2" t="s">
        <v>3</v>
      </c>
      <c r="B4" s="3" t="s">
        <v>4</v>
      </c>
      <c r="C4" s="2" t="s">
        <v>5</v>
      </c>
      <c r="D4" s="3" t="s">
        <v>6</v>
      </c>
      <c r="E4" s="2" t="s">
        <v>7</v>
      </c>
      <c r="F4" s="3" t="s">
        <v>8</v>
      </c>
      <c r="G4" s="2" t="s">
        <v>9</v>
      </c>
      <c r="H4" s="2" t="s">
        <v>10</v>
      </c>
      <c r="I4" s="2" t="s">
        <v>11</v>
      </c>
    </row>
    <row r="5" spans="1:9" ht="52.8" customHeight="1" x14ac:dyDescent="0.4">
      <c r="A5" s="7">
        <v>1</v>
      </c>
      <c r="B5" s="6" t="s">
        <v>13</v>
      </c>
      <c r="C5" s="8">
        <v>14788.3</v>
      </c>
      <c r="D5" s="8">
        <f>C5</f>
        <v>14788.3</v>
      </c>
      <c r="E5" s="9" t="s">
        <v>14</v>
      </c>
      <c r="F5" s="5" t="s">
        <v>15</v>
      </c>
      <c r="G5" s="11" t="s">
        <v>170</v>
      </c>
      <c r="H5" s="9" t="s">
        <v>17</v>
      </c>
      <c r="I5" s="15" t="s">
        <v>167</v>
      </c>
    </row>
    <row r="6" spans="1:9" ht="39.6" customHeight="1" x14ac:dyDescent="0.4">
      <c r="A6" s="7">
        <v>2</v>
      </c>
      <c r="B6" s="6" t="s">
        <v>18</v>
      </c>
      <c r="C6" s="6">
        <v>92.58</v>
      </c>
      <c r="D6" s="6">
        <v>92.58</v>
      </c>
      <c r="E6" s="9" t="s">
        <v>14</v>
      </c>
      <c r="F6" s="5" t="s">
        <v>15</v>
      </c>
      <c r="G6" s="15" t="s">
        <v>173</v>
      </c>
      <c r="H6" s="9" t="s">
        <v>17</v>
      </c>
      <c r="I6" s="15" t="s">
        <v>168</v>
      </c>
    </row>
    <row r="7" spans="1:9" ht="41.4" customHeight="1" x14ac:dyDescent="0.4">
      <c r="A7" s="7">
        <v>3</v>
      </c>
      <c r="B7" s="13" t="s">
        <v>19</v>
      </c>
      <c r="C7" s="8">
        <v>702</v>
      </c>
      <c r="D7" s="14">
        <v>702</v>
      </c>
      <c r="E7" s="9" t="s">
        <v>14</v>
      </c>
      <c r="F7" s="13" t="s">
        <v>20</v>
      </c>
      <c r="G7" s="15" t="s">
        <v>174</v>
      </c>
      <c r="H7" s="9" t="s">
        <v>17</v>
      </c>
      <c r="I7" s="15" t="s">
        <v>164</v>
      </c>
    </row>
    <row r="8" spans="1:9" ht="45" customHeight="1" x14ac:dyDescent="0.4">
      <c r="A8" s="7">
        <v>4</v>
      </c>
      <c r="B8" s="24" t="s">
        <v>98</v>
      </c>
      <c r="C8" s="14">
        <v>1651.65</v>
      </c>
      <c r="D8" s="14">
        <f>C8</f>
        <v>1651.65</v>
      </c>
      <c r="E8" s="9" t="s">
        <v>14</v>
      </c>
      <c r="F8" s="13" t="s">
        <v>36</v>
      </c>
      <c r="G8" s="15" t="s">
        <v>172</v>
      </c>
      <c r="H8" s="9" t="s">
        <v>17</v>
      </c>
      <c r="I8" s="15" t="s">
        <v>165</v>
      </c>
    </row>
    <row r="9" spans="1:9" ht="43.8" customHeight="1" x14ac:dyDescent="0.4">
      <c r="A9" s="7">
        <v>5</v>
      </c>
      <c r="B9" s="15" t="s">
        <v>92</v>
      </c>
      <c r="C9" s="8">
        <v>9000</v>
      </c>
      <c r="D9" s="14">
        <f t="shared" ref="D9:D11" si="0">C9</f>
        <v>9000</v>
      </c>
      <c r="E9" s="9" t="s">
        <v>14</v>
      </c>
      <c r="F9" s="6" t="s">
        <v>34</v>
      </c>
      <c r="G9" s="15" t="s">
        <v>171</v>
      </c>
      <c r="H9" s="9" t="s">
        <v>17</v>
      </c>
      <c r="I9" s="15" t="s">
        <v>232</v>
      </c>
    </row>
    <row r="10" spans="1:9" ht="41.4" customHeight="1" x14ac:dyDescent="0.4">
      <c r="A10" s="7">
        <v>6</v>
      </c>
      <c r="B10" s="5" t="s">
        <v>93</v>
      </c>
      <c r="C10" s="8">
        <v>4783</v>
      </c>
      <c r="D10" s="14">
        <f t="shared" si="0"/>
        <v>4783</v>
      </c>
      <c r="E10" s="9" t="s">
        <v>14</v>
      </c>
      <c r="F10" s="5" t="s">
        <v>23</v>
      </c>
      <c r="G10" s="15" t="s">
        <v>160</v>
      </c>
      <c r="H10" s="9" t="s">
        <v>17</v>
      </c>
      <c r="I10" s="15" t="s">
        <v>233</v>
      </c>
    </row>
    <row r="11" spans="1:9" ht="52.8" customHeight="1" x14ac:dyDescent="0.4">
      <c r="A11" s="7">
        <v>7</v>
      </c>
      <c r="B11" s="5" t="s">
        <v>94</v>
      </c>
      <c r="C11" s="8">
        <v>18803</v>
      </c>
      <c r="D11" s="14">
        <f t="shared" si="0"/>
        <v>18803</v>
      </c>
      <c r="E11" s="9" t="s">
        <v>14</v>
      </c>
      <c r="F11" s="5" t="s">
        <v>23</v>
      </c>
      <c r="G11" s="15" t="s">
        <v>161</v>
      </c>
      <c r="H11" s="9" t="s">
        <v>17</v>
      </c>
      <c r="I11" s="15" t="s">
        <v>166</v>
      </c>
    </row>
    <row r="12" spans="1:9" ht="52.8" customHeight="1" x14ac:dyDescent="0.4">
      <c r="A12" s="7">
        <v>8</v>
      </c>
      <c r="B12" s="5" t="s">
        <v>95</v>
      </c>
      <c r="C12" s="8">
        <v>1790</v>
      </c>
      <c r="D12" s="14">
        <f t="shared" ref="D12" si="1">C12</f>
        <v>1790</v>
      </c>
      <c r="E12" s="9" t="s">
        <v>14</v>
      </c>
      <c r="F12" s="6" t="s">
        <v>80</v>
      </c>
      <c r="G12" s="15" t="s">
        <v>162</v>
      </c>
      <c r="H12" s="9" t="s">
        <v>17</v>
      </c>
      <c r="I12" s="15" t="s">
        <v>169</v>
      </c>
    </row>
    <row r="13" spans="1:9" ht="58.2" customHeight="1" x14ac:dyDescent="0.4">
      <c r="A13" s="7">
        <v>9</v>
      </c>
      <c r="B13" s="5" t="s">
        <v>204</v>
      </c>
      <c r="C13" s="8">
        <v>420</v>
      </c>
      <c r="D13" s="14">
        <v>420</v>
      </c>
      <c r="E13" s="9" t="s">
        <v>14</v>
      </c>
      <c r="F13" s="6" t="s">
        <v>49</v>
      </c>
      <c r="G13" s="15" t="s">
        <v>205</v>
      </c>
      <c r="H13" s="9" t="s">
        <v>17</v>
      </c>
      <c r="I13" s="15" t="s">
        <v>206</v>
      </c>
    </row>
    <row r="14" spans="1:9" x14ac:dyDescent="0.4">
      <c r="A14" s="16"/>
      <c r="B14" s="16"/>
      <c r="C14" s="16"/>
      <c r="D14" s="16"/>
      <c r="E14" s="16"/>
      <c r="F14" s="16"/>
      <c r="G14" s="16"/>
      <c r="H14" s="16"/>
      <c r="I14" s="16"/>
    </row>
    <row r="15" spans="1:9" x14ac:dyDescent="0.4">
      <c r="A15" s="16"/>
      <c r="B15" s="16"/>
      <c r="C15" s="16"/>
      <c r="D15" s="16"/>
      <c r="E15" s="16"/>
      <c r="F15" s="16"/>
      <c r="G15" s="16"/>
      <c r="H15" s="16"/>
      <c r="I15" s="16"/>
    </row>
    <row r="16" spans="1:9" x14ac:dyDescent="0.4">
      <c r="A16" s="16"/>
      <c r="B16" s="16" t="s">
        <v>59</v>
      </c>
      <c r="C16" s="16" t="s">
        <v>61</v>
      </c>
      <c r="D16" s="16"/>
      <c r="E16" s="25" t="s">
        <v>63</v>
      </c>
      <c r="F16" s="25"/>
      <c r="G16" s="25"/>
      <c r="H16" s="25" t="s">
        <v>235</v>
      </c>
      <c r="I16" s="25"/>
    </row>
    <row r="17" spans="1:9" x14ac:dyDescent="0.4">
      <c r="A17" s="16"/>
      <c r="B17" s="16" t="s">
        <v>60</v>
      </c>
      <c r="C17" s="16" t="s">
        <v>62</v>
      </c>
      <c r="D17" s="16"/>
      <c r="E17" s="25" t="s">
        <v>163</v>
      </c>
      <c r="F17" s="25"/>
      <c r="G17" s="25"/>
      <c r="H17" s="25" t="s">
        <v>65</v>
      </c>
      <c r="I17" s="25"/>
    </row>
    <row r="18" spans="1:9" x14ac:dyDescent="0.4">
      <c r="A18" s="16"/>
      <c r="B18" s="16"/>
      <c r="C18" s="16"/>
      <c r="D18" s="16"/>
      <c r="E18" s="25" t="s">
        <v>64</v>
      </c>
      <c r="F18" s="25"/>
      <c r="G18" s="25"/>
    </row>
    <row r="19" spans="1:9" x14ac:dyDescent="0.4">
      <c r="A19" s="16"/>
      <c r="B19" s="16"/>
      <c r="C19" s="16"/>
      <c r="D19" s="16"/>
      <c r="E19" s="16"/>
      <c r="F19" s="16"/>
      <c r="G19" s="16"/>
      <c r="H19" s="16"/>
      <c r="I19" s="16"/>
    </row>
    <row r="20" spans="1:9" x14ac:dyDescent="0.4">
      <c r="A20" s="16"/>
      <c r="B20" s="16"/>
      <c r="C20" s="16"/>
      <c r="D20" s="16"/>
      <c r="E20" s="16"/>
      <c r="F20" s="16"/>
      <c r="G20" s="16"/>
      <c r="H20" s="16"/>
      <c r="I20" s="16"/>
    </row>
    <row r="21" spans="1:9" x14ac:dyDescent="0.4">
      <c r="A21" s="16"/>
      <c r="B21" s="16"/>
      <c r="C21" s="16"/>
      <c r="D21" s="16"/>
      <c r="E21" s="16"/>
      <c r="F21" s="16"/>
      <c r="G21" s="16"/>
      <c r="H21" s="16"/>
      <c r="I21" s="16"/>
    </row>
    <row r="22" spans="1:9" x14ac:dyDescent="0.4">
      <c r="A22" s="16"/>
      <c r="B22" s="16"/>
      <c r="C22" s="16"/>
      <c r="D22" s="16"/>
      <c r="E22" s="16"/>
      <c r="F22" s="16"/>
      <c r="G22" s="16"/>
      <c r="H22" s="16"/>
      <c r="I22" s="16"/>
    </row>
    <row r="23" spans="1:9" x14ac:dyDescent="0.4">
      <c r="A23" s="16"/>
      <c r="B23" s="16"/>
      <c r="C23" s="16"/>
      <c r="D23" s="16"/>
      <c r="E23" s="16"/>
      <c r="F23" s="16"/>
      <c r="G23" s="16"/>
      <c r="H23" s="16"/>
      <c r="I23" s="16"/>
    </row>
    <row r="24" spans="1:9" x14ac:dyDescent="0.4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4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4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4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4">
      <c r="A29" s="16"/>
      <c r="B29" s="16"/>
      <c r="C29" s="16"/>
      <c r="D29" s="16"/>
      <c r="E29" s="16"/>
      <c r="F29" s="16"/>
      <c r="G29" s="16"/>
      <c r="H29" s="16"/>
      <c r="I29" s="16"/>
    </row>
    <row r="30" spans="1:9" x14ac:dyDescent="0.4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4">
      <c r="A31" s="16"/>
      <c r="B31" s="16"/>
      <c r="C31" s="16"/>
      <c r="D31" s="16"/>
      <c r="E31" s="16"/>
      <c r="F31" s="16"/>
      <c r="G31" s="16"/>
      <c r="H31" s="16"/>
      <c r="I31" s="16"/>
    </row>
  </sheetData>
  <mergeCells count="8">
    <mergeCell ref="E18:G18"/>
    <mergeCell ref="H17:I17"/>
    <mergeCell ref="A1:H1"/>
    <mergeCell ref="A2:H2"/>
    <mergeCell ref="A3:H3"/>
    <mergeCell ref="E16:G16"/>
    <mergeCell ref="H16:I16"/>
    <mergeCell ref="E17:G17"/>
  </mergeCells>
  <phoneticPr fontId="5" type="noConversion"/>
  <pageMargins left="0.14000000000000001" right="0.4" top="0.46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3C13-97FA-4D29-A609-D1BAACEBAAEB}">
  <dimension ref="A1:I43"/>
  <sheetViews>
    <sheetView topLeftCell="A25" zoomScale="120" zoomScaleNormal="120" workbookViewId="0">
      <selection activeCell="B22" sqref="B22"/>
    </sheetView>
  </sheetViews>
  <sheetFormatPr defaultRowHeight="21" x14ac:dyDescent="0.4"/>
  <cols>
    <col min="1" max="1" width="5.296875" style="1" customWidth="1"/>
    <col min="2" max="2" width="26.59765625" style="1" customWidth="1"/>
    <col min="3" max="3" width="12.69921875" style="1" customWidth="1"/>
    <col min="4" max="4" width="11.3984375" style="1" customWidth="1"/>
    <col min="5" max="5" width="12" style="1" customWidth="1"/>
    <col min="6" max="6" width="16.796875" style="1" customWidth="1"/>
    <col min="7" max="7" width="16.5" style="1" customWidth="1"/>
    <col min="8" max="8" width="12.796875" style="1" customWidth="1"/>
    <col min="9" max="9" width="17.3984375" style="1" customWidth="1"/>
    <col min="10" max="16384" width="8.796875" style="1"/>
  </cols>
  <sheetData>
    <row r="1" spans="1:9" x14ac:dyDescent="0.4">
      <c r="A1" s="26" t="s">
        <v>12</v>
      </c>
      <c r="B1" s="26"/>
      <c r="C1" s="26"/>
      <c r="D1" s="26"/>
      <c r="E1" s="26"/>
      <c r="F1" s="26"/>
      <c r="G1" s="26"/>
      <c r="H1" s="26"/>
      <c r="I1" s="1" t="s">
        <v>2</v>
      </c>
    </row>
    <row r="2" spans="1:9" x14ac:dyDescent="0.4">
      <c r="A2" s="26" t="s">
        <v>224</v>
      </c>
      <c r="B2" s="26"/>
      <c r="C2" s="26"/>
      <c r="D2" s="26"/>
      <c r="E2" s="26"/>
      <c r="F2" s="26"/>
      <c r="G2" s="26"/>
      <c r="H2" s="26"/>
    </row>
    <row r="3" spans="1:9" x14ac:dyDescent="0.4">
      <c r="A3" s="27" t="s">
        <v>1</v>
      </c>
      <c r="B3" s="27"/>
      <c r="C3" s="27"/>
      <c r="D3" s="27"/>
      <c r="E3" s="27"/>
      <c r="F3" s="27"/>
      <c r="G3" s="27"/>
      <c r="H3" s="27"/>
    </row>
    <row r="4" spans="1:9" ht="63" x14ac:dyDescent="0.4">
      <c r="A4" s="2" t="s">
        <v>3</v>
      </c>
      <c r="B4" s="3" t="s">
        <v>4</v>
      </c>
      <c r="C4" s="2" t="s">
        <v>5</v>
      </c>
      <c r="D4" s="3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68.400000000000006" customHeight="1" x14ac:dyDescent="0.4">
      <c r="A5" s="7">
        <v>1</v>
      </c>
      <c r="B5" s="6" t="s">
        <v>13</v>
      </c>
      <c r="C5" s="8">
        <v>18393.8</v>
      </c>
      <c r="D5" s="8">
        <f>C5</f>
        <v>18393.8</v>
      </c>
      <c r="E5" s="9" t="s">
        <v>14</v>
      </c>
      <c r="F5" s="5" t="s">
        <v>15</v>
      </c>
      <c r="G5" s="15" t="s">
        <v>226</v>
      </c>
      <c r="H5" s="9" t="s">
        <v>17</v>
      </c>
      <c r="I5" s="15" t="s">
        <v>199</v>
      </c>
    </row>
    <row r="6" spans="1:9" ht="57.6" customHeight="1" x14ac:dyDescent="0.4">
      <c r="A6" s="7">
        <v>2</v>
      </c>
      <c r="B6" s="6" t="s">
        <v>18</v>
      </c>
      <c r="C6" s="6">
        <v>291.66000000000003</v>
      </c>
      <c r="D6" s="8">
        <f t="shared" ref="D6:D7" si="0">C6</f>
        <v>291.66000000000003</v>
      </c>
      <c r="E6" s="9" t="s">
        <v>14</v>
      </c>
      <c r="F6" s="5" t="s">
        <v>15</v>
      </c>
      <c r="G6" s="4" t="s">
        <v>185</v>
      </c>
      <c r="H6" s="9" t="s">
        <v>17</v>
      </c>
      <c r="I6" s="15" t="s">
        <v>200</v>
      </c>
    </row>
    <row r="7" spans="1:9" ht="56.4" customHeight="1" x14ac:dyDescent="0.4">
      <c r="A7" s="7">
        <v>3</v>
      </c>
      <c r="B7" s="13" t="s">
        <v>19</v>
      </c>
      <c r="C7" s="8">
        <v>594</v>
      </c>
      <c r="D7" s="8">
        <f t="shared" si="0"/>
        <v>594</v>
      </c>
      <c r="E7" s="9" t="s">
        <v>14</v>
      </c>
      <c r="F7" s="13" t="s">
        <v>20</v>
      </c>
      <c r="G7" s="15" t="s">
        <v>177</v>
      </c>
      <c r="H7" s="9" t="s">
        <v>17</v>
      </c>
      <c r="I7" s="15" t="s">
        <v>201</v>
      </c>
    </row>
    <row r="8" spans="1:9" ht="58.8" customHeight="1" x14ac:dyDescent="0.4">
      <c r="A8" s="7">
        <v>4</v>
      </c>
      <c r="B8" s="24" t="s">
        <v>97</v>
      </c>
      <c r="C8" s="14">
        <v>1757.75</v>
      </c>
      <c r="D8" s="14">
        <f>C8</f>
        <v>1757.75</v>
      </c>
      <c r="E8" s="9" t="s">
        <v>14</v>
      </c>
      <c r="F8" s="13" t="s">
        <v>36</v>
      </c>
      <c r="G8" s="15" t="s">
        <v>178</v>
      </c>
      <c r="H8" s="9" t="s">
        <v>17</v>
      </c>
      <c r="I8" s="15" t="s">
        <v>202</v>
      </c>
    </row>
    <row r="9" spans="1:9" ht="61.2" customHeight="1" x14ac:dyDescent="0.4">
      <c r="A9" s="7">
        <v>5</v>
      </c>
      <c r="B9" s="15" t="s">
        <v>96</v>
      </c>
      <c r="C9" s="8">
        <v>9000</v>
      </c>
      <c r="D9" s="14">
        <f t="shared" ref="D9:D25" si="1">C9</f>
        <v>9000</v>
      </c>
      <c r="E9" s="9" t="s">
        <v>14</v>
      </c>
      <c r="F9" s="6" t="s">
        <v>34</v>
      </c>
      <c r="G9" s="5" t="s">
        <v>179</v>
      </c>
      <c r="H9" s="9" t="s">
        <v>17</v>
      </c>
      <c r="I9" s="15" t="s">
        <v>203</v>
      </c>
    </row>
    <row r="10" spans="1:9" ht="64.2" customHeight="1" x14ac:dyDescent="0.4">
      <c r="A10" s="7">
        <v>6</v>
      </c>
      <c r="B10" s="15" t="s">
        <v>99</v>
      </c>
      <c r="C10" s="8">
        <v>60000</v>
      </c>
      <c r="D10" s="14">
        <f t="shared" si="1"/>
        <v>60000</v>
      </c>
      <c r="E10" s="9" t="s">
        <v>14</v>
      </c>
      <c r="F10" s="5" t="s">
        <v>23</v>
      </c>
      <c r="G10" s="5" t="s">
        <v>186</v>
      </c>
      <c r="H10" s="9" t="s">
        <v>17</v>
      </c>
      <c r="I10" s="15" t="s">
        <v>207</v>
      </c>
    </row>
    <row r="11" spans="1:9" ht="64.2" customHeight="1" x14ac:dyDescent="0.4">
      <c r="A11" s="7">
        <v>7</v>
      </c>
      <c r="B11" s="15" t="s">
        <v>100</v>
      </c>
      <c r="C11" s="8">
        <v>10960</v>
      </c>
      <c r="D11" s="14">
        <f t="shared" si="1"/>
        <v>10960</v>
      </c>
      <c r="E11" s="9" t="s">
        <v>14</v>
      </c>
      <c r="F11" s="6" t="s">
        <v>23</v>
      </c>
      <c r="G11" s="5" t="s">
        <v>187</v>
      </c>
      <c r="H11" s="9" t="s">
        <v>17</v>
      </c>
      <c r="I11" s="15" t="s">
        <v>208</v>
      </c>
    </row>
    <row r="12" spans="1:9" ht="63" customHeight="1" x14ac:dyDescent="0.4">
      <c r="A12" s="7">
        <v>8</v>
      </c>
      <c r="B12" s="15" t="s">
        <v>101</v>
      </c>
      <c r="C12" s="8">
        <v>7130</v>
      </c>
      <c r="D12" s="14">
        <f t="shared" si="1"/>
        <v>7130</v>
      </c>
      <c r="E12" s="9" t="s">
        <v>14</v>
      </c>
      <c r="F12" s="6" t="s">
        <v>102</v>
      </c>
      <c r="G12" s="5" t="s">
        <v>180</v>
      </c>
      <c r="H12" s="9" t="s">
        <v>17</v>
      </c>
      <c r="I12" s="15" t="s">
        <v>209</v>
      </c>
    </row>
    <row r="13" spans="1:9" ht="61.8" customHeight="1" x14ac:dyDescent="0.4">
      <c r="A13" s="7">
        <v>9</v>
      </c>
      <c r="B13" s="15" t="s">
        <v>103</v>
      </c>
      <c r="C13" s="8">
        <v>3000</v>
      </c>
      <c r="D13" s="14">
        <f t="shared" si="1"/>
        <v>3000</v>
      </c>
      <c r="E13" s="9" t="s">
        <v>14</v>
      </c>
      <c r="F13" s="6" t="s">
        <v>104</v>
      </c>
      <c r="G13" s="5" t="s">
        <v>181</v>
      </c>
      <c r="H13" s="9" t="s">
        <v>17</v>
      </c>
      <c r="I13" s="15" t="s">
        <v>210</v>
      </c>
    </row>
    <row r="14" spans="1:9" ht="64.2" customHeight="1" x14ac:dyDescent="0.4">
      <c r="A14" s="7">
        <v>10</v>
      </c>
      <c r="B14" s="15" t="s">
        <v>105</v>
      </c>
      <c r="C14" s="8">
        <v>468</v>
      </c>
      <c r="D14" s="14">
        <f t="shared" si="1"/>
        <v>468</v>
      </c>
      <c r="E14" s="9" t="s">
        <v>14</v>
      </c>
      <c r="F14" s="6" t="s">
        <v>49</v>
      </c>
      <c r="G14" s="15" t="s">
        <v>188</v>
      </c>
      <c r="H14" s="9" t="s">
        <v>17</v>
      </c>
      <c r="I14" s="15" t="s">
        <v>211</v>
      </c>
    </row>
    <row r="15" spans="1:9" ht="58.2" customHeight="1" x14ac:dyDescent="0.4">
      <c r="A15" s="7">
        <v>11</v>
      </c>
      <c r="B15" s="15" t="s">
        <v>106</v>
      </c>
      <c r="C15" s="8">
        <v>7000</v>
      </c>
      <c r="D15" s="14">
        <f t="shared" si="1"/>
        <v>7000</v>
      </c>
      <c r="E15" s="9" t="s">
        <v>14</v>
      </c>
      <c r="F15" s="6" t="s">
        <v>107</v>
      </c>
      <c r="G15" s="5" t="s">
        <v>189</v>
      </c>
      <c r="H15" s="9" t="s">
        <v>17</v>
      </c>
      <c r="I15" s="15" t="s">
        <v>212</v>
      </c>
    </row>
    <row r="16" spans="1:9" ht="63.6" customHeight="1" x14ac:dyDescent="0.4">
      <c r="A16" s="7">
        <v>12</v>
      </c>
      <c r="B16" s="15" t="s">
        <v>108</v>
      </c>
      <c r="C16" s="8">
        <v>6000</v>
      </c>
      <c r="D16" s="14">
        <f t="shared" si="1"/>
        <v>6000</v>
      </c>
      <c r="E16" s="9" t="s">
        <v>14</v>
      </c>
      <c r="F16" s="6" t="s">
        <v>109</v>
      </c>
      <c r="G16" s="5" t="s">
        <v>182</v>
      </c>
      <c r="H16" s="9" t="s">
        <v>17</v>
      </c>
      <c r="I16" s="15" t="s">
        <v>213</v>
      </c>
    </row>
    <row r="17" spans="1:9" ht="58.8" customHeight="1" x14ac:dyDescent="0.4">
      <c r="A17" s="7">
        <v>13</v>
      </c>
      <c r="B17" s="15" t="s">
        <v>110</v>
      </c>
      <c r="C17" s="8">
        <v>390</v>
      </c>
      <c r="D17" s="14">
        <f t="shared" si="1"/>
        <v>390</v>
      </c>
      <c r="E17" s="9" t="s">
        <v>14</v>
      </c>
      <c r="F17" s="6" t="s">
        <v>49</v>
      </c>
      <c r="G17" s="5" t="s">
        <v>183</v>
      </c>
      <c r="H17" s="9" t="s">
        <v>17</v>
      </c>
      <c r="I17" s="9" t="s">
        <v>214</v>
      </c>
    </row>
    <row r="18" spans="1:9" ht="71.400000000000006" customHeight="1" x14ac:dyDescent="0.4">
      <c r="A18" s="7">
        <v>14</v>
      </c>
      <c r="B18" s="15" t="s">
        <v>111</v>
      </c>
      <c r="C18" s="8">
        <v>53830</v>
      </c>
      <c r="D18" s="14">
        <f t="shared" si="1"/>
        <v>53830</v>
      </c>
      <c r="E18" s="9" t="s">
        <v>14</v>
      </c>
      <c r="F18" s="5" t="s">
        <v>112</v>
      </c>
      <c r="G18" s="5" t="s">
        <v>184</v>
      </c>
      <c r="H18" s="9" t="s">
        <v>17</v>
      </c>
      <c r="I18" s="15" t="s">
        <v>215</v>
      </c>
    </row>
    <row r="19" spans="1:9" ht="61.8" customHeight="1" x14ac:dyDescent="0.4">
      <c r="A19" s="7">
        <v>15</v>
      </c>
      <c r="B19" s="15" t="s">
        <v>79</v>
      </c>
      <c r="C19" s="8">
        <v>15940</v>
      </c>
      <c r="D19" s="14">
        <f t="shared" si="1"/>
        <v>15940</v>
      </c>
      <c r="E19" s="9" t="s">
        <v>14</v>
      </c>
      <c r="F19" s="6" t="s">
        <v>80</v>
      </c>
      <c r="G19" s="15" t="s">
        <v>190</v>
      </c>
      <c r="H19" s="9" t="s">
        <v>17</v>
      </c>
      <c r="I19" s="15" t="s">
        <v>216</v>
      </c>
    </row>
    <row r="20" spans="1:9" ht="61.2" customHeight="1" x14ac:dyDescent="0.4">
      <c r="A20" s="7">
        <v>16</v>
      </c>
      <c r="B20" s="5" t="s">
        <v>114</v>
      </c>
      <c r="C20" s="8">
        <v>19900</v>
      </c>
      <c r="D20" s="14">
        <f t="shared" si="1"/>
        <v>19900</v>
      </c>
      <c r="E20" s="9" t="s">
        <v>14</v>
      </c>
      <c r="F20" s="6" t="s">
        <v>80</v>
      </c>
      <c r="G20" s="15" t="s">
        <v>191</v>
      </c>
      <c r="H20" s="9" t="s">
        <v>17</v>
      </c>
      <c r="I20" s="15" t="s">
        <v>217</v>
      </c>
    </row>
    <row r="21" spans="1:9" ht="61.2" customHeight="1" x14ac:dyDescent="0.4">
      <c r="A21" s="7">
        <v>17</v>
      </c>
      <c r="B21" s="5" t="s">
        <v>115</v>
      </c>
      <c r="C21" s="8">
        <v>19900</v>
      </c>
      <c r="D21" s="14">
        <v>19900</v>
      </c>
      <c r="E21" s="9" t="s">
        <v>14</v>
      </c>
      <c r="F21" s="6" t="s">
        <v>80</v>
      </c>
      <c r="G21" s="5" t="s">
        <v>192</v>
      </c>
      <c r="H21" s="9" t="s">
        <v>17</v>
      </c>
      <c r="I21" s="15" t="s">
        <v>218</v>
      </c>
    </row>
    <row r="22" spans="1:9" ht="61.8" customHeight="1" x14ac:dyDescent="0.4">
      <c r="A22" s="7">
        <v>18</v>
      </c>
      <c r="B22" s="5" t="s">
        <v>116</v>
      </c>
      <c r="C22" s="8">
        <v>19900</v>
      </c>
      <c r="D22" s="14">
        <v>19900</v>
      </c>
      <c r="E22" s="9" t="s">
        <v>14</v>
      </c>
      <c r="F22" s="6" t="s">
        <v>80</v>
      </c>
      <c r="G22" s="5" t="s">
        <v>196</v>
      </c>
      <c r="H22" s="9" t="s">
        <v>17</v>
      </c>
      <c r="I22" s="15" t="s">
        <v>219</v>
      </c>
    </row>
    <row r="23" spans="1:9" ht="60.6" customHeight="1" x14ac:dyDescent="0.4">
      <c r="A23" s="7">
        <v>19</v>
      </c>
      <c r="B23" s="5" t="s">
        <v>117</v>
      </c>
      <c r="C23" s="8">
        <v>4200</v>
      </c>
      <c r="D23" s="14">
        <v>4200</v>
      </c>
      <c r="E23" s="9" t="s">
        <v>14</v>
      </c>
      <c r="F23" s="5" t="s">
        <v>118</v>
      </c>
      <c r="G23" s="5" t="s">
        <v>193</v>
      </c>
      <c r="H23" s="9" t="s">
        <v>17</v>
      </c>
      <c r="I23" s="15" t="s">
        <v>220</v>
      </c>
    </row>
    <row r="24" spans="1:9" ht="62.4" customHeight="1" x14ac:dyDescent="0.4">
      <c r="A24" s="7">
        <v>20</v>
      </c>
      <c r="B24" s="5" t="s">
        <v>119</v>
      </c>
      <c r="C24" s="8">
        <v>11300</v>
      </c>
      <c r="D24" s="14">
        <v>11300</v>
      </c>
      <c r="E24" s="9" t="s">
        <v>14</v>
      </c>
      <c r="F24" s="5" t="s">
        <v>104</v>
      </c>
      <c r="G24" s="5" t="s">
        <v>234</v>
      </c>
      <c r="H24" s="9" t="s">
        <v>17</v>
      </c>
      <c r="I24" s="15" t="s">
        <v>198</v>
      </c>
    </row>
    <row r="25" spans="1:9" ht="62.4" customHeight="1" x14ac:dyDescent="0.4">
      <c r="A25" s="7">
        <v>21</v>
      </c>
      <c r="B25" s="5" t="s">
        <v>120</v>
      </c>
      <c r="C25" s="8">
        <v>13460</v>
      </c>
      <c r="D25" s="14">
        <f t="shared" si="1"/>
        <v>13460</v>
      </c>
      <c r="E25" s="9" t="s">
        <v>14</v>
      </c>
      <c r="F25" s="6" t="s">
        <v>80</v>
      </c>
      <c r="G25" s="15" t="s">
        <v>195</v>
      </c>
      <c r="H25" s="9" t="s">
        <v>17</v>
      </c>
      <c r="I25" s="15" t="s">
        <v>222</v>
      </c>
    </row>
    <row r="26" spans="1:9" x14ac:dyDescent="0.4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4">
      <c r="A28" s="16"/>
      <c r="B28" s="16" t="s">
        <v>59</v>
      </c>
      <c r="C28" s="16" t="s">
        <v>61</v>
      </c>
      <c r="D28" s="16"/>
      <c r="E28" s="25" t="s">
        <v>225</v>
      </c>
      <c r="F28" s="25"/>
      <c r="G28" s="25"/>
      <c r="H28" s="25" t="s">
        <v>121</v>
      </c>
      <c r="I28" s="25"/>
    </row>
    <row r="29" spans="1:9" x14ac:dyDescent="0.4">
      <c r="A29" s="16"/>
      <c r="B29" s="16" t="s">
        <v>60</v>
      </c>
      <c r="C29" s="16" t="s">
        <v>62</v>
      </c>
      <c r="D29" s="16"/>
      <c r="E29" s="18" t="s">
        <v>197</v>
      </c>
      <c r="F29" s="19"/>
      <c r="G29" s="16"/>
      <c r="H29" s="25" t="s">
        <v>223</v>
      </c>
      <c r="I29" s="25"/>
    </row>
    <row r="30" spans="1:9" x14ac:dyDescent="0.4">
      <c r="A30" s="16"/>
      <c r="B30" s="16"/>
      <c r="C30" s="16"/>
      <c r="D30" s="16"/>
      <c r="E30" s="25" t="s">
        <v>124</v>
      </c>
      <c r="F30" s="25"/>
      <c r="G30" s="25"/>
      <c r="H30" s="25"/>
      <c r="I30" s="25"/>
    </row>
    <row r="31" spans="1:9" x14ac:dyDescent="0.4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4">
      <c r="A32" s="16"/>
      <c r="B32" s="16"/>
      <c r="C32" s="16"/>
      <c r="D32" s="16"/>
      <c r="E32" s="16"/>
      <c r="F32" s="16"/>
      <c r="G32" s="16" t="s">
        <v>198</v>
      </c>
      <c r="H32" s="16"/>
      <c r="I32" s="16"/>
    </row>
    <row r="33" spans="1:9" x14ac:dyDescent="0.4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4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4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4">
      <c r="A36" s="16"/>
      <c r="B36" s="16"/>
      <c r="C36" s="16"/>
      <c r="D36" s="16"/>
      <c r="E36" s="16"/>
      <c r="F36" s="16"/>
      <c r="G36" s="16"/>
      <c r="H36" s="16"/>
      <c r="I36" s="16"/>
    </row>
    <row r="37" spans="1:9" x14ac:dyDescent="0.4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4">
      <c r="A38" s="16"/>
      <c r="B38" s="16"/>
      <c r="C38" s="16"/>
      <c r="D38" s="16"/>
      <c r="E38" s="16"/>
      <c r="F38" s="16"/>
      <c r="G38" s="16"/>
      <c r="H38" s="16"/>
      <c r="I38" s="16"/>
    </row>
    <row r="39" spans="1:9" x14ac:dyDescent="0.4">
      <c r="A39" s="16"/>
      <c r="B39" s="16"/>
      <c r="C39" s="16"/>
      <c r="D39" s="16"/>
      <c r="E39" s="16"/>
      <c r="F39" s="16"/>
      <c r="G39" s="16"/>
      <c r="H39" s="16"/>
      <c r="I39" s="16"/>
    </row>
    <row r="40" spans="1:9" x14ac:dyDescent="0.4">
      <c r="A40" s="16"/>
      <c r="B40" s="16"/>
      <c r="C40" s="16"/>
      <c r="D40" s="16"/>
      <c r="E40" s="16"/>
      <c r="F40" s="16"/>
      <c r="G40" s="16"/>
      <c r="H40" s="16"/>
      <c r="I40" s="16"/>
    </row>
    <row r="41" spans="1:9" x14ac:dyDescent="0.4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4">
      <c r="A42" s="16"/>
      <c r="B42" s="16"/>
      <c r="C42" s="16"/>
      <c r="D42" s="16"/>
      <c r="E42" s="16"/>
      <c r="F42" s="16"/>
      <c r="G42" s="16"/>
      <c r="H42" s="16"/>
      <c r="I42" s="16"/>
    </row>
    <row r="43" spans="1:9" x14ac:dyDescent="0.4">
      <c r="A43" s="16"/>
      <c r="B43" s="16"/>
      <c r="C43" s="16"/>
      <c r="D43" s="16"/>
      <c r="E43" s="16"/>
      <c r="F43" s="16"/>
      <c r="G43" s="16"/>
      <c r="H43" s="16"/>
      <c r="I43" s="16"/>
    </row>
  </sheetData>
  <mergeCells count="8">
    <mergeCell ref="E30:G30"/>
    <mergeCell ref="H30:I30"/>
    <mergeCell ref="A1:H1"/>
    <mergeCell ref="A2:H2"/>
    <mergeCell ref="A3:H3"/>
    <mergeCell ref="E28:G28"/>
    <mergeCell ref="H28:I28"/>
    <mergeCell ref="H29:I29"/>
  </mergeCells>
  <pageMargins left="0.41" right="0.28000000000000003" top="0.38" bottom="0.41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F131-9011-4BFC-BFD8-564829E4420D}">
  <dimension ref="A1:I43"/>
  <sheetViews>
    <sheetView topLeftCell="B37" zoomScale="120" zoomScaleNormal="120" workbookViewId="0">
      <selection activeCell="G55" sqref="G55"/>
    </sheetView>
  </sheetViews>
  <sheetFormatPr defaultRowHeight="21" x14ac:dyDescent="0.4"/>
  <cols>
    <col min="1" max="1" width="5.296875" style="1" customWidth="1"/>
    <col min="2" max="2" width="26.59765625" style="1" customWidth="1"/>
    <col min="3" max="3" width="12.69921875" style="1" customWidth="1"/>
    <col min="4" max="4" width="11.3984375" style="1" customWidth="1"/>
    <col min="5" max="5" width="12" style="1" customWidth="1"/>
    <col min="6" max="6" width="16.796875" style="1" customWidth="1"/>
    <col min="7" max="7" width="16.5" style="1" customWidth="1"/>
    <col min="8" max="8" width="12.796875" style="1" customWidth="1"/>
    <col min="9" max="9" width="17.3984375" style="1" customWidth="1"/>
    <col min="10" max="16384" width="8.796875" style="1"/>
  </cols>
  <sheetData>
    <row r="1" spans="1:9" x14ac:dyDescent="0.4">
      <c r="A1" s="26" t="s">
        <v>12</v>
      </c>
      <c r="B1" s="26"/>
      <c r="C1" s="26"/>
      <c r="D1" s="26"/>
      <c r="E1" s="26"/>
      <c r="F1" s="26"/>
      <c r="G1" s="26"/>
      <c r="H1" s="26"/>
      <c r="I1" s="1" t="s">
        <v>2</v>
      </c>
    </row>
    <row r="2" spans="1:9" x14ac:dyDescent="0.4">
      <c r="A2" s="26" t="s">
        <v>224</v>
      </c>
      <c r="B2" s="26"/>
      <c r="C2" s="26"/>
      <c r="D2" s="26"/>
      <c r="E2" s="26"/>
      <c r="F2" s="26"/>
      <c r="G2" s="26"/>
      <c r="H2" s="26"/>
    </row>
    <row r="3" spans="1:9" x14ac:dyDescent="0.4">
      <c r="A3" s="27" t="s">
        <v>1</v>
      </c>
      <c r="B3" s="27"/>
      <c r="C3" s="27"/>
      <c r="D3" s="27"/>
      <c r="E3" s="27"/>
      <c r="F3" s="27"/>
      <c r="G3" s="27"/>
      <c r="H3" s="27"/>
    </row>
    <row r="4" spans="1:9" ht="63" x14ac:dyDescent="0.4">
      <c r="A4" s="2" t="s">
        <v>3</v>
      </c>
      <c r="B4" s="3" t="s">
        <v>4</v>
      </c>
      <c r="C4" s="2" t="s">
        <v>5</v>
      </c>
      <c r="D4" s="3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68.400000000000006" customHeight="1" x14ac:dyDescent="0.4">
      <c r="A5" s="7">
        <v>1</v>
      </c>
      <c r="B5" s="6" t="s">
        <v>13</v>
      </c>
      <c r="C5" s="8">
        <v>18393.8</v>
      </c>
      <c r="D5" s="8">
        <f>C5</f>
        <v>18393.8</v>
      </c>
      <c r="E5" s="9" t="s">
        <v>14</v>
      </c>
      <c r="F5" s="5" t="s">
        <v>15</v>
      </c>
      <c r="G5" s="15" t="s">
        <v>226</v>
      </c>
      <c r="H5" s="9" t="s">
        <v>17</v>
      </c>
      <c r="I5" s="15" t="s">
        <v>199</v>
      </c>
    </row>
    <row r="6" spans="1:9" ht="57.6" customHeight="1" x14ac:dyDescent="0.4">
      <c r="A6" s="7">
        <v>2</v>
      </c>
      <c r="B6" s="6" t="s">
        <v>18</v>
      </c>
      <c r="C6" s="6">
        <v>291.66000000000003</v>
      </c>
      <c r="D6" s="8">
        <f t="shared" ref="D6:D7" si="0">C6</f>
        <v>291.66000000000003</v>
      </c>
      <c r="E6" s="9" t="s">
        <v>14</v>
      </c>
      <c r="F6" s="5" t="s">
        <v>15</v>
      </c>
      <c r="G6" s="4" t="s">
        <v>185</v>
      </c>
      <c r="H6" s="9" t="s">
        <v>17</v>
      </c>
      <c r="I6" s="15" t="s">
        <v>200</v>
      </c>
    </row>
    <row r="7" spans="1:9" ht="56.4" customHeight="1" x14ac:dyDescent="0.4">
      <c r="A7" s="7">
        <v>3</v>
      </c>
      <c r="B7" s="13" t="s">
        <v>19</v>
      </c>
      <c r="C7" s="8">
        <v>594</v>
      </c>
      <c r="D7" s="8">
        <f t="shared" si="0"/>
        <v>594</v>
      </c>
      <c r="E7" s="9" t="s">
        <v>14</v>
      </c>
      <c r="F7" s="13" t="s">
        <v>20</v>
      </c>
      <c r="G7" s="15" t="s">
        <v>177</v>
      </c>
      <c r="H7" s="9" t="s">
        <v>17</v>
      </c>
      <c r="I7" s="15" t="s">
        <v>201</v>
      </c>
    </row>
    <row r="8" spans="1:9" ht="58.8" customHeight="1" x14ac:dyDescent="0.4">
      <c r="A8" s="7">
        <v>4</v>
      </c>
      <c r="B8" s="24" t="s">
        <v>97</v>
      </c>
      <c r="C8" s="14">
        <v>1757.75</v>
      </c>
      <c r="D8" s="14">
        <f>C8</f>
        <v>1757.75</v>
      </c>
      <c r="E8" s="9" t="s">
        <v>14</v>
      </c>
      <c r="F8" s="13" t="s">
        <v>36</v>
      </c>
      <c r="G8" s="15" t="s">
        <v>178</v>
      </c>
      <c r="H8" s="9" t="s">
        <v>17</v>
      </c>
      <c r="I8" s="15" t="s">
        <v>202</v>
      </c>
    </row>
    <row r="9" spans="1:9" ht="61.2" customHeight="1" x14ac:dyDescent="0.4">
      <c r="A9" s="7">
        <v>5</v>
      </c>
      <c r="B9" s="15" t="s">
        <v>96</v>
      </c>
      <c r="C9" s="8">
        <v>9000</v>
      </c>
      <c r="D9" s="14">
        <f t="shared" ref="D9:D25" si="1">C9</f>
        <v>9000</v>
      </c>
      <c r="E9" s="9" t="s">
        <v>14</v>
      </c>
      <c r="F9" s="6" t="s">
        <v>34</v>
      </c>
      <c r="G9" s="5" t="s">
        <v>179</v>
      </c>
      <c r="H9" s="9" t="s">
        <v>17</v>
      </c>
      <c r="I9" s="15" t="s">
        <v>203</v>
      </c>
    </row>
    <row r="10" spans="1:9" ht="64.2" customHeight="1" x14ac:dyDescent="0.4">
      <c r="A10" s="7">
        <v>6</v>
      </c>
      <c r="B10" s="15" t="s">
        <v>99</v>
      </c>
      <c r="C10" s="8">
        <v>60000</v>
      </c>
      <c r="D10" s="14">
        <f t="shared" si="1"/>
        <v>60000</v>
      </c>
      <c r="E10" s="9" t="s">
        <v>14</v>
      </c>
      <c r="F10" s="5" t="s">
        <v>23</v>
      </c>
      <c r="G10" s="5" t="s">
        <v>186</v>
      </c>
      <c r="H10" s="9" t="s">
        <v>17</v>
      </c>
      <c r="I10" s="15" t="s">
        <v>207</v>
      </c>
    </row>
    <row r="11" spans="1:9" ht="64.2" customHeight="1" x14ac:dyDescent="0.4">
      <c r="A11" s="7">
        <v>7</v>
      </c>
      <c r="B11" s="15" t="s">
        <v>100</v>
      </c>
      <c r="C11" s="8">
        <v>10960</v>
      </c>
      <c r="D11" s="14">
        <f t="shared" si="1"/>
        <v>10960</v>
      </c>
      <c r="E11" s="9" t="s">
        <v>14</v>
      </c>
      <c r="F11" s="6" t="s">
        <v>23</v>
      </c>
      <c r="G11" s="5" t="s">
        <v>187</v>
      </c>
      <c r="H11" s="9" t="s">
        <v>17</v>
      </c>
      <c r="I11" s="15" t="s">
        <v>208</v>
      </c>
    </row>
    <row r="12" spans="1:9" ht="63" customHeight="1" x14ac:dyDescent="0.4">
      <c r="A12" s="7">
        <v>8</v>
      </c>
      <c r="B12" s="15" t="s">
        <v>101</v>
      </c>
      <c r="C12" s="8">
        <v>7130</v>
      </c>
      <c r="D12" s="14">
        <f t="shared" si="1"/>
        <v>7130</v>
      </c>
      <c r="E12" s="9" t="s">
        <v>14</v>
      </c>
      <c r="F12" s="6" t="s">
        <v>102</v>
      </c>
      <c r="G12" s="5" t="s">
        <v>180</v>
      </c>
      <c r="H12" s="9" t="s">
        <v>17</v>
      </c>
      <c r="I12" s="15" t="s">
        <v>209</v>
      </c>
    </row>
    <row r="13" spans="1:9" ht="61.8" customHeight="1" x14ac:dyDescent="0.4">
      <c r="A13" s="7">
        <v>9</v>
      </c>
      <c r="B13" s="15" t="s">
        <v>103</v>
      </c>
      <c r="C13" s="8">
        <v>3000</v>
      </c>
      <c r="D13" s="14">
        <f t="shared" si="1"/>
        <v>3000</v>
      </c>
      <c r="E13" s="9" t="s">
        <v>14</v>
      </c>
      <c r="F13" s="6" t="s">
        <v>104</v>
      </c>
      <c r="G13" s="5" t="s">
        <v>181</v>
      </c>
      <c r="H13" s="9" t="s">
        <v>17</v>
      </c>
      <c r="I13" s="15" t="s">
        <v>210</v>
      </c>
    </row>
    <row r="14" spans="1:9" ht="64.2" customHeight="1" x14ac:dyDescent="0.4">
      <c r="A14" s="7">
        <v>10</v>
      </c>
      <c r="B14" s="15" t="s">
        <v>105</v>
      </c>
      <c r="C14" s="8">
        <v>468</v>
      </c>
      <c r="D14" s="14">
        <f t="shared" si="1"/>
        <v>468</v>
      </c>
      <c r="E14" s="9" t="s">
        <v>14</v>
      </c>
      <c r="F14" s="6" t="s">
        <v>49</v>
      </c>
      <c r="G14" s="15" t="s">
        <v>188</v>
      </c>
      <c r="H14" s="9" t="s">
        <v>17</v>
      </c>
      <c r="I14" s="15" t="s">
        <v>211</v>
      </c>
    </row>
    <row r="15" spans="1:9" ht="58.2" customHeight="1" x14ac:dyDescent="0.4">
      <c r="A15" s="7">
        <v>11</v>
      </c>
      <c r="B15" s="15" t="s">
        <v>106</v>
      </c>
      <c r="C15" s="8">
        <v>7000</v>
      </c>
      <c r="D15" s="14">
        <f t="shared" si="1"/>
        <v>7000</v>
      </c>
      <c r="E15" s="9" t="s">
        <v>14</v>
      </c>
      <c r="F15" s="6" t="s">
        <v>107</v>
      </c>
      <c r="G15" s="5" t="s">
        <v>189</v>
      </c>
      <c r="H15" s="9" t="s">
        <v>17</v>
      </c>
      <c r="I15" s="15" t="s">
        <v>212</v>
      </c>
    </row>
    <row r="16" spans="1:9" ht="63.6" customHeight="1" x14ac:dyDescent="0.4">
      <c r="A16" s="7">
        <v>12</v>
      </c>
      <c r="B16" s="15" t="s">
        <v>108</v>
      </c>
      <c r="C16" s="8">
        <v>6000</v>
      </c>
      <c r="D16" s="14">
        <f t="shared" si="1"/>
        <v>6000</v>
      </c>
      <c r="E16" s="9" t="s">
        <v>14</v>
      </c>
      <c r="F16" s="6" t="s">
        <v>109</v>
      </c>
      <c r="G16" s="5" t="s">
        <v>182</v>
      </c>
      <c r="H16" s="9" t="s">
        <v>17</v>
      </c>
      <c r="I16" s="15" t="s">
        <v>213</v>
      </c>
    </row>
    <row r="17" spans="1:9" ht="58.8" customHeight="1" x14ac:dyDescent="0.4">
      <c r="A17" s="7">
        <v>13</v>
      </c>
      <c r="B17" s="15" t="s">
        <v>110</v>
      </c>
      <c r="C17" s="8">
        <v>390</v>
      </c>
      <c r="D17" s="14">
        <f t="shared" si="1"/>
        <v>390</v>
      </c>
      <c r="E17" s="9" t="s">
        <v>14</v>
      </c>
      <c r="F17" s="6" t="s">
        <v>49</v>
      </c>
      <c r="G17" s="5" t="s">
        <v>183</v>
      </c>
      <c r="H17" s="9" t="s">
        <v>17</v>
      </c>
      <c r="I17" s="9" t="s">
        <v>214</v>
      </c>
    </row>
    <row r="18" spans="1:9" ht="71.400000000000006" customHeight="1" x14ac:dyDescent="0.4">
      <c r="A18" s="7">
        <v>14</v>
      </c>
      <c r="B18" s="15" t="s">
        <v>111</v>
      </c>
      <c r="C18" s="8">
        <v>53830</v>
      </c>
      <c r="D18" s="14">
        <f t="shared" si="1"/>
        <v>53830</v>
      </c>
      <c r="E18" s="9" t="s">
        <v>14</v>
      </c>
      <c r="F18" s="6" t="s">
        <v>112</v>
      </c>
      <c r="G18" s="5" t="s">
        <v>184</v>
      </c>
      <c r="H18" s="9" t="s">
        <v>17</v>
      </c>
      <c r="I18" s="15" t="s">
        <v>215</v>
      </c>
    </row>
    <row r="19" spans="1:9" ht="61.8" customHeight="1" x14ac:dyDescent="0.4">
      <c r="A19" s="7">
        <v>15</v>
      </c>
      <c r="B19" s="15" t="s">
        <v>113</v>
      </c>
      <c r="C19" s="8">
        <v>15940</v>
      </c>
      <c r="D19" s="14">
        <f t="shared" si="1"/>
        <v>15940</v>
      </c>
      <c r="E19" s="9" t="s">
        <v>14</v>
      </c>
      <c r="F19" s="6" t="s">
        <v>80</v>
      </c>
      <c r="G19" s="15" t="s">
        <v>190</v>
      </c>
      <c r="H19" s="9" t="s">
        <v>17</v>
      </c>
      <c r="I19" s="15" t="s">
        <v>216</v>
      </c>
    </row>
    <row r="20" spans="1:9" ht="61.2" customHeight="1" x14ac:dyDescent="0.4">
      <c r="A20" s="7">
        <v>16</v>
      </c>
      <c r="B20" s="5" t="s">
        <v>114</v>
      </c>
      <c r="C20" s="8">
        <v>19900</v>
      </c>
      <c r="D20" s="14">
        <f t="shared" si="1"/>
        <v>19900</v>
      </c>
      <c r="E20" s="9" t="s">
        <v>14</v>
      </c>
      <c r="F20" s="6" t="s">
        <v>80</v>
      </c>
      <c r="G20" s="15" t="s">
        <v>191</v>
      </c>
      <c r="H20" s="9" t="s">
        <v>17</v>
      </c>
      <c r="I20" s="15" t="s">
        <v>217</v>
      </c>
    </row>
    <row r="21" spans="1:9" ht="61.2" customHeight="1" x14ac:dyDescent="0.4">
      <c r="A21" s="7">
        <v>17</v>
      </c>
      <c r="B21" s="5" t="s">
        <v>115</v>
      </c>
      <c r="C21" s="8">
        <v>19900</v>
      </c>
      <c r="D21" s="14">
        <v>19900</v>
      </c>
      <c r="E21" s="9" t="s">
        <v>14</v>
      </c>
      <c r="F21" s="6" t="s">
        <v>80</v>
      </c>
      <c r="G21" s="5" t="s">
        <v>192</v>
      </c>
      <c r="H21" s="9" t="s">
        <v>17</v>
      </c>
      <c r="I21" s="15" t="s">
        <v>218</v>
      </c>
    </row>
    <row r="22" spans="1:9" ht="61.8" customHeight="1" x14ac:dyDescent="0.4">
      <c r="A22" s="7">
        <v>18</v>
      </c>
      <c r="B22" s="5" t="s">
        <v>116</v>
      </c>
      <c r="C22" s="8">
        <v>19900</v>
      </c>
      <c r="D22" s="14">
        <v>19900</v>
      </c>
      <c r="E22" s="9" t="s">
        <v>14</v>
      </c>
      <c r="F22" s="6" t="s">
        <v>80</v>
      </c>
      <c r="G22" s="5" t="s">
        <v>196</v>
      </c>
      <c r="H22" s="9" t="s">
        <v>17</v>
      </c>
      <c r="I22" s="15" t="s">
        <v>219</v>
      </c>
    </row>
    <row r="23" spans="1:9" ht="60.6" customHeight="1" x14ac:dyDescent="0.4">
      <c r="A23" s="7">
        <v>19</v>
      </c>
      <c r="B23" s="5" t="s">
        <v>117</v>
      </c>
      <c r="C23" s="8">
        <v>4200</v>
      </c>
      <c r="D23" s="14">
        <v>4200</v>
      </c>
      <c r="E23" s="9" t="s">
        <v>14</v>
      </c>
      <c r="F23" s="5" t="s">
        <v>118</v>
      </c>
      <c r="G23" s="5" t="s">
        <v>193</v>
      </c>
      <c r="H23" s="9" t="s">
        <v>17</v>
      </c>
      <c r="I23" s="15" t="s">
        <v>220</v>
      </c>
    </row>
    <row r="24" spans="1:9" ht="62.4" customHeight="1" x14ac:dyDescent="0.4">
      <c r="A24" s="7">
        <v>20</v>
      </c>
      <c r="B24" s="5" t="s">
        <v>119</v>
      </c>
      <c r="C24" s="8">
        <v>11300</v>
      </c>
      <c r="D24" s="14">
        <v>11300</v>
      </c>
      <c r="E24" s="9" t="s">
        <v>14</v>
      </c>
      <c r="F24" s="5" t="s">
        <v>104</v>
      </c>
      <c r="G24" s="5" t="s">
        <v>194</v>
      </c>
      <c r="H24" s="9" t="s">
        <v>17</v>
      </c>
      <c r="I24" s="15" t="s">
        <v>221</v>
      </c>
    </row>
    <row r="25" spans="1:9" ht="62.4" customHeight="1" x14ac:dyDescent="0.4">
      <c r="A25" s="7">
        <v>21</v>
      </c>
      <c r="B25" s="5" t="s">
        <v>120</v>
      </c>
      <c r="C25" s="8">
        <v>13460</v>
      </c>
      <c r="D25" s="14">
        <f t="shared" si="1"/>
        <v>13460</v>
      </c>
      <c r="E25" s="9" t="s">
        <v>14</v>
      </c>
      <c r="F25" s="6" t="s">
        <v>80</v>
      </c>
      <c r="G25" s="15" t="s">
        <v>195</v>
      </c>
      <c r="H25" s="9" t="s">
        <v>17</v>
      </c>
      <c r="I25" s="15" t="s">
        <v>222</v>
      </c>
    </row>
    <row r="26" spans="1:9" x14ac:dyDescent="0.4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4">
      <c r="A28" s="16"/>
      <c r="B28" s="16" t="s">
        <v>59</v>
      </c>
      <c r="C28" s="16" t="s">
        <v>61</v>
      </c>
      <c r="D28" s="16"/>
      <c r="E28" s="25" t="s">
        <v>225</v>
      </c>
      <c r="F28" s="25"/>
      <c r="G28" s="25"/>
      <c r="H28" s="25" t="s">
        <v>121</v>
      </c>
      <c r="I28" s="25"/>
    </row>
    <row r="29" spans="1:9" x14ac:dyDescent="0.4">
      <c r="A29" s="16"/>
      <c r="B29" s="16" t="s">
        <v>60</v>
      </c>
      <c r="C29" s="16" t="s">
        <v>62</v>
      </c>
      <c r="D29" s="16"/>
      <c r="E29" s="18" t="s">
        <v>197</v>
      </c>
      <c r="F29" s="19"/>
      <c r="G29" s="16"/>
      <c r="H29" s="25" t="s">
        <v>223</v>
      </c>
      <c r="I29" s="25"/>
    </row>
    <row r="30" spans="1:9" x14ac:dyDescent="0.4">
      <c r="A30" s="16"/>
      <c r="B30" s="16"/>
      <c r="C30" s="16"/>
      <c r="D30" s="16"/>
      <c r="E30" s="25" t="s">
        <v>124</v>
      </c>
      <c r="F30" s="25"/>
      <c r="G30" s="25"/>
      <c r="H30" s="25"/>
      <c r="I30" s="25"/>
    </row>
    <row r="31" spans="1:9" x14ac:dyDescent="0.4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4">
      <c r="A32" s="16"/>
      <c r="B32" s="16"/>
      <c r="C32" s="16"/>
      <c r="D32" s="16"/>
      <c r="E32" s="16"/>
      <c r="F32" s="16"/>
      <c r="G32" s="16" t="s">
        <v>198</v>
      </c>
      <c r="H32" s="16"/>
      <c r="I32" s="16"/>
    </row>
    <row r="33" spans="1:9" x14ac:dyDescent="0.4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4">
      <c r="A34" s="16"/>
      <c r="B34" s="16"/>
      <c r="C34" s="16"/>
      <c r="D34" s="16"/>
      <c r="E34" s="16"/>
      <c r="F34" s="16"/>
      <c r="G34" s="16"/>
      <c r="H34" s="16"/>
      <c r="I34" s="16"/>
    </row>
    <row r="35" spans="1:9" x14ac:dyDescent="0.4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4">
      <c r="A36" s="16"/>
      <c r="B36" s="16"/>
      <c r="C36" s="16"/>
      <c r="D36" s="16"/>
      <c r="E36" s="16"/>
      <c r="F36" s="16"/>
      <c r="G36" s="16"/>
      <c r="H36" s="16"/>
      <c r="I36" s="16"/>
    </row>
    <row r="37" spans="1:9" x14ac:dyDescent="0.4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4">
      <c r="A38" s="16"/>
      <c r="B38" s="16"/>
      <c r="C38" s="16"/>
      <c r="D38" s="16"/>
      <c r="E38" s="16"/>
      <c r="F38" s="16"/>
      <c r="G38" s="16"/>
      <c r="H38" s="16"/>
      <c r="I38" s="16"/>
    </row>
    <row r="39" spans="1:9" x14ac:dyDescent="0.4">
      <c r="A39" s="16"/>
      <c r="B39" s="16"/>
      <c r="C39" s="16"/>
      <c r="D39" s="16"/>
      <c r="E39" s="16"/>
      <c r="F39" s="16"/>
      <c r="G39" s="16"/>
      <c r="H39" s="16"/>
      <c r="I39" s="16"/>
    </row>
    <row r="40" spans="1:9" x14ac:dyDescent="0.4">
      <c r="A40" s="16"/>
      <c r="B40" s="16"/>
      <c r="C40" s="16"/>
      <c r="D40" s="16"/>
      <c r="E40" s="16"/>
      <c r="F40" s="16"/>
      <c r="G40" s="16"/>
      <c r="H40" s="16"/>
      <c r="I40" s="16"/>
    </row>
    <row r="41" spans="1:9" x14ac:dyDescent="0.4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4">
      <c r="A42" s="16"/>
      <c r="B42" s="16"/>
      <c r="C42" s="16"/>
      <c r="D42" s="16"/>
      <c r="E42" s="16"/>
      <c r="F42" s="16"/>
      <c r="G42" s="16"/>
      <c r="H42" s="16"/>
      <c r="I42" s="16"/>
    </row>
    <row r="43" spans="1:9" x14ac:dyDescent="0.4">
      <c r="A43" s="16"/>
      <c r="B43" s="16"/>
      <c r="C43" s="16"/>
      <c r="D43" s="16"/>
      <c r="E43" s="16"/>
      <c r="F43" s="16"/>
      <c r="G43" s="16"/>
      <c r="H43" s="16"/>
      <c r="I43" s="16"/>
    </row>
  </sheetData>
  <mergeCells count="8">
    <mergeCell ref="E30:G30"/>
    <mergeCell ref="H30:I30"/>
    <mergeCell ref="A1:H1"/>
    <mergeCell ref="A2:H2"/>
    <mergeCell ref="A3:H3"/>
    <mergeCell ref="E28:G28"/>
    <mergeCell ref="H28:I28"/>
    <mergeCell ref="H29:I29"/>
  </mergeCells>
  <pageMargins left="0.41" right="0.28000000000000003" top="0.38" bottom="0.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ม.ค.</vt:lpstr>
      <vt:lpstr>ม.ค.69</vt:lpstr>
      <vt:lpstr>ก.พ.69</vt:lpstr>
      <vt:lpstr>มี.ค.69</vt:lpstr>
      <vt:lpstr>มี.ค.69 (2)</vt:lpstr>
      <vt:lpstr>ก.พ.69!Print_Titles</vt:lpstr>
      <vt:lpstr>ม.ค.!Print_Titles</vt:lpstr>
      <vt:lpstr>ม.ค.69!Print_Titles</vt:lpstr>
      <vt:lpstr>มี.ค.69!Print_Titles</vt:lpstr>
      <vt:lpstr>'มี.ค.69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2026-04-10T04:02:03Z</cp:lastPrinted>
  <dcterms:created xsi:type="dcterms:W3CDTF">2026-04-07T04:18:15Z</dcterms:created>
  <dcterms:modified xsi:type="dcterms:W3CDTF">2026-04-10T04:04:41Z</dcterms:modified>
</cp:coreProperties>
</file>