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คลัง\"/>
    </mc:Choice>
  </mc:AlternateContent>
  <xr:revisionPtr revIDLastSave="0" documentId="13_ncr:1_{60529F3F-D93F-46EF-B1E7-41D536DF1A33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ม.ค.69" sheetId="2" r:id="rId1"/>
  </sheets>
  <definedNames>
    <definedName name="_xlnm.Print_Titles" localSheetId="0">'ม.ค.69'!$4:$4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2" l="1"/>
  <c r="D9" i="2"/>
</calcChain>
</file>

<file path=xl/sharedStrings.xml><?xml version="1.0" encoding="utf-8"?>
<sst xmlns="http://schemas.openxmlformats.org/spreadsheetml/2006/main" count="131" uniqueCount="93">
  <si>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</si>
  <si>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</si>
  <si>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</si>
  <si>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</si>
  <si>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</si>
  <si>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</si>
  <si>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</si>
  <si>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</si>
  <si>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</si>
  <si>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</si>
  <si>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</si>
  <si>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</si>
  <si>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วัสดุเชื้อเพลิงและหล่อลื่น</t>
  </si>
  <si>
    <t>วิธีเฉพาะเจาะจง</t>
  </si>
  <si>
    <t>เป็นผู้เสนอราคาต่ำสุด</t>
  </si>
  <si>
    <t>วัสดุเชื้อเพลิงและหล่อลื่น(กองช่าง)</t>
  </si>
  <si>
    <t>น้ำดื่มสำนักงาน</t>
  </si>
  <si>
    <t>ร้านอุดมพาณิช</t>
  </si>
  <si>
    <t>นางรุ่งนภา เกาะสังข์</t>
  </si>
  <si>
    <t>ราชสีมา โอ เอ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</si>
  <si>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</si>
  <si>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</si>
  <si>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</si>
  <si>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</si>
  <si>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</si>
  <si>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ในรอบเดือน  มกราคม  2569</t>
  </si>
  <si>
    <t>ร้านอุดมพาณิช ราคาตกลงซื้อ 882.00 บาท</t>
  </si>
  <si>
    <t xml:space="preserve">จ้างเหมาทำความสะอาดสำนักงาน เดือน ม.ค.69 </t>
  </si>
  <si>
    <t>ซื้อสกรูและไม้อัดทำป้ายประกาศผลการนับคะแนนผลการเลื้อกตั้งฯ</t>
  </si>
  <si>
    <t>จ้างทำป้ายบอกสถานที่เลือกตั้งสมาชิก อบต.และนายกอบต. ตำบลเทพาลัย</t>
  </si>
  <si>
    <t>จ้างทำป้ายโครงการทัศนศึกษาแหล่งเรียนรู้นอกสถานที่  (ศพด.บ้านหนองบัวโคก)</t>
  </si>
  <si>
    <t>ร้านไอเดียอิงค์เจ็ท ราคาตกลงจ้าง 260.00 บาท</t>
  </si>
  <si>
    <t>จ้างเหมาบริการรถโดยการปรับอากาศ ไป- กลับ โครงการทัศนศึกษาแหล่งเรียนรู้นอกสถานที่ (ศพด.บ้านหนองบัวโคก)</t>
  </si>
  <si>
    <t>หจก.ธนวัฒน์บัส เซอร์วิส 1984 ราคาตกลงจ้าง 7,000.00 บาท</t>
  </si>
  <si>
    <t>จ้างทำป้ายโครงการทัศนศึกษาแหล่งเรียนรู้นอกสถานที่  (ศพด.บ้านคอนเมือง)</t>
  </si>
  <si>
    <t>จ้างเหมาบริการรถโดยการปรับอากาศ ไป- กลับ โครงการทัศนศึกษาแหล่งเรียนรู้นอกสถานที่ (ศพด.บ้านคอนเมือง)</t>
  </si>
  <si>
    <t>ซื้อวัสดุคอมพิวเตอร์ (กองคลัง)</t>
  </si>
  <si>
    <t>ร้านแม็กเทคคอมพิวเตอร์</t>
  </si>
  <si>
    <t>ซื้อวัสดุคอมพวเตอร์ (กองการศึกษา)</t>
  </si>
  <si>
    <t>นายวรเดช  วรสีหะ</t>
  </si>
  <si>
    <t>จ้างเหมาบริการรถรับ - ส่ง นักกีฬา (ไป-กลับ) โครงการแข่งขันกีฬาปฐมวัย (ศพด.บ้านคอนเมือง)</t>
  </si>
  <si>
    <t>นายสำรวย อินทร์นอก</t>
  </si>
  <si>
    <t xml:space="preserve">จ้างซ่อมบำรุงรถยนต์ส่วนกลางหมายเลขทะเบียน งว 7426 นครราชสีมา </t>
  </si>
  <si>
    <t>หจก.โตโยต้าโคราช 1988</t>
  </si>
  <si>
    <t>โครงการก่อสร้างถนน คสล.พร้อมติดตั้งเสาไฟถนนโคมไฟแอลอีดีพลังงานแสงอาทิตย์ รหัส 07020031 บ้านดอนทะบวง หมู่ที่ 11 (สายจากบ้านนายมานะ เขียนโพธิ์ - สำนักสงฆ์สุธรรมญาน)</t>
  </si>
  <si>
    <t>วิธีประกวดราคา</t>
  </si>
  <si>
    <t>โครงการเสริมผิวแอสฟัลต์คอนกรีต บ้านดอนวัว หมู่ที่ 8 (จากแยกศาลปู่ตา - ถนนมิตรภาพ)</t>
  </si>
  <si>
    <t>หจก.มะค่าพัฒนาการ</t>
  </si>
  <si>
    <t>หจก.สุพรรณีก่อสร้าง</t>
  </si>
  <si>
    <t>รองปลัดองค์การบริหารส่วนตำบล ปฏิบัติราชการแทน</t>
  </si>
  <si>
    <t xml:space="preserve">       ปลัดองค์การบริหารส่วนตำบลเทพาลัย</t>
  </si>
  <si>
    <t xml:space="preserve">                  (นางกฤตยา  แรงสูงเนิน)</t>
  </si>
  <si>
    <t xml:space="preserve"> 1/2569                ลว 29 ม.ค.2569</t>
  </si>
  <si>
    <t xml:space="preserve"> 2/2569                ลว 29  ม.ค. 2569</t>
  </si>
  <si>
    <t>20/2569             ลว 30 ธ.ค. 2568</t>
  </si>
  <si>
    <t>21/2569              ลว 30 ธ.ค. 2568</t>
  </si>
  <si>
    <t>บริษัท ซัสโก้ จำกัด      (มหาชน)</t>
  </si>
  <si>
    <t>ร้านแม็กเทคคอมพิวเตอร์    ราคาตกลงซื้อ 900.00 บาท</t>
  </si>
  <si>
    <t>หจก.ธนวัฒน์บัสเซอร์วิส 1984</t>
  </si>
  <si>
    <t>ร้านแม็กเทคคอมพิวเตอร์ราคาตกลงซื้อ 19,330.00 บาท</t>
  </si>
  <si>
    <t xml:space="preserve"> 33/2569             ลว 30 ธ.ค. 2568</t>
  </si>
  <si>
    <t>ราชสีมา โอ เอ             ราคาตกลงจ้าง 1,748.95 บาท</t>
  </si>
  <si>
    <t>นางรุ่งนภา เกาะสังข์      ราคาตกลงจ้าง 9,000.00 บาท</t>
  </si>
  <si>
    <t>หจก.โชคอนันต์วัสดุบ้านวัด  ราคาตกลงซื้อ 1,860.00 บาท</t>
  </si>
  <si>
    <t>ร้านไอเดียอิงค์เจ็ท  ราคาตกลงจ้าง 260.00 บาท</t>
  </si>
  <si>
    <t>ร้านไอเดียอิงค์เจ็ท  ราคาตกลงจ้าง 5,850.00 บาท</t>
  </si>
  <si>
    <t>หจก.สุพรรณีก่อสร้าง ราคาตกลงจ้าง 3,370,000.00 บาท</t>
  </si>
  <si>
    <t>หจก.โชคอนันต์ วัสดุบ้านวัด</t>
  </si>
  <si>
    <t>22/2569            ลว 30 ธ.ค. 2568</t>
  </si>
  <si>
    <t xml:space="preserve"> 34/2569            ลว 30 ธ.ค. 2568</t>
  </si>
  <si>
    <t xml:space="preserve"> 23/2569            ลว 5 ม.ค. 2569</t>
  </si>
  <si>
    <t xml:space="preserve"> 35/2569           ลว 5 ม.ค. 2569</t>
  </si>
  <si>
    <t xml:space="preserve"> 36/2569            ลว 19 ม.ค. 2569</t>
  </si>
  <si>
    <t xml:space="preserve"> 37/2569           ลว 19 ม.ค.2569</t>
  </si>
  <si>
    <t xml:space="preserve"> 38/2569            ลว 19 ม.ค. 2569</t>
  </si>
  <si>
    <t xml:space="preserve"> 39/2569            ลว 19 ม.ค.2569</t>
  </si>
  <si>
    <t>หจก.มะค่าพัฒนาการ ราคาตกลงจ้าง 2,889,900.00 บาท</t>
  </si>
  <si>
    <t xml:space="preserve">               ปลัดองค์การบริหารส่วนตำบลเทพาลัย  ปฏิบัติหน้าที่</t>
  </si>
  <si>
    <t xml:space="preserve">                       นายกองค์การบริหารส่วนตำบลเทพาลัย</t>
  </si>
  <si>
    <t>(นางอุไร  เจือหนองคล้า)</t>
  </si>
  <si>
    <t>นายวรเดช  วรสีหะ ราคาตกลงจ้าง 1,200.00 บาท</t>
  </si>
  <si>
    <t xml:space="preserve"> 24/2569            ลว 22 ม.ค 2569</t>
  </si>
  <si>
    <t xml:space="preserve"> 25/2569            ลว 22 ม.ค. 2569</t>
  </si>
  <si>
    <t xml:space="preserve"> 40/2569             ลว 26 ม.ค. 2569</t>
  </si>
  <si>
    <t xml:space="preserve"> 41/2569             ลว 26 ม.ค. 2569</t>
  </si>
  <si>
    <t xml:space="preserve"> 42/2569          ลว 28 ม.ค. 2569</t>
  </si>
  <si>
    <t>จ้างเหมาเช่าเครื่องถ่ายเอกสาร เดือน ม.ค.69</t>
  </si>
  <si>
    <t>หจก.ธนวัฒน์บัส เซอร์วิส 1984</t>
  </si>
  <si>
    <t>บริษัท ซัสโก้ จำกัด      (มหาชน) ราคาตกลงซื้อ 9,700.00 บาท</t>
  </si>
  <si>
    <t>บริษัท ซัสโก้ จำกัด      (มหาชน) ราคาตกลงซื้อ 93.48 บาท</t>
  </si>
  <si>
    <t>หจก.โตโยต้าโคราช 1988  ราคาตกลงจ้าง 6,689.85 บาท</t>
  </si>
  <si>
    <t>นายสำรวย  อินทร์นอกราคาตกลงจ้าง 1,000.00 บาท</t>
  </si>
  <si>
    <t>จ้างเหมาบริการรถรับ - ส่ง นักกีฬา (ไป-กลับ) โครงการแข่งขันกีฬาปฐมวัย (ศพด.บ้านหนองบัวโคก)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</si>
</sst>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left" vertical="top" wrapText="1" indent="1"/>
    </xf>
    <xf numFmtId="0" fontId="1" fillId="0" borderId="0" xfId="0" applyFont="1" applyAlignment="1">
      <alignment wrapText="1"/>
    </xf>
    <xf numFmtId="4" fontId="5" fillId="0" borderId="1" xfId="0" applyNumberFormat="1" applyFont="1" applyBorder="1" applyAlignment="1">
      <alignment vertical="top"/>
    </xf>
    <xf numFmtId="0" fontId="5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4950-E609-4905-8E87-2D0F1AF518B0}">
  <dimension ref="A1:L39"/>
  <sheetViews>
    <sheetView tabSelected="1" topLeftCell="A31" zoomScale="120" zoomScaleNormal="120" workbookViewId="0">
      <selection activeCell="D20" sqref="D20"/>
    </sheetView>
  </sheetViews>
  <sheetFormatPr defaultRowHeight="21" x14ac:dyDescent="0.4"/>
  <cols>
    <col min="1" max="1" width="5.296875" style="1" customWidth="1"/>
    <col min="2" max="2" width="28.09765625" style="1" customWidth="1"/>
    <col min="3" max="3" width="11" style="1" customWidth="1"/>
    <col min="4" max="4" width="10.19921875" style="1" customWidth="1"/>
    <col min="5" max="5" width="11.3984375" style="1" customWidth="1"/>
    <col min="6" max="6" width="18" style="1" customWidth="1"/>
    <col min="7" max="7" width="19.19921875" style="1" customWidth="1"/>
    <col min="8" max="8" width="13.5" style="1" customWidth="1"/>
    <col min="9" max="9" width="15" style="1" customWidth="1"/>
    <col min="10" max="16384" width="8.796875" style="1"/>
  </cols>
  <sheetData>
    <row r="1" spans="1:12" x14ac:dyDescent="0.4">
      <c r="A1" s="20" t="s">
        <v>11</v>
      </c>
      <c r="B1" s="20"/>
      <c r="C1" s="20"/>
      <c r="D1" s="20"/>
      <c r="E1" s="20"/>
      <c r="F1" s="20"/>
      <c r="G1" s="20"/>
      <c r="H1" s="20"/>
      <c r="I1" s="1" t="s">
        <v>1</v>
      </c>
    </row>
    <row r="2" spans="1:12" x14ac:dyDescent="0.4">
      <c r="A2" s="20" t="s">
        <v>25</v>
      </c>
      <c r="B2" s="20"/>
      <c r="C2" s="20"/>
      <c r="D2" s="20"/>
      <c r="E2" s="20"/>
      <c r="F2" s="20"/>
      <c r="G2" s="20"/>
      <c r="H2" s="20"/>
    </row>
    <row r="3" spans="1:12" x14ac:dyDescent="0.4">
      <c r="A3" s="21" t="s">
        <v>0</v>
      </c>
      <c r="B3" s="21"/>
      <c r="C3" s="21"/>
      <c r="D3" s="21"/>
      <c r="E3" s="21"/>
      <c r="F3" s="21"/>
      <c r="G3" s="21"/>
      <c r="H3" s="21"/>
    </row>
    <row r="4" spans="1:12" ht="86.4" customHeight="1" x14ac:dyDescent="0.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L4" s="15"/>
    </row>
    <row r="5" spans="1:12" ht="55.8" customHeight="1" x14ac:dyDescent="0.4">
      <c r="A5" s="5">
        <v>1</v>
      </c>
      <c r="B5" s="4" t="s">
        <v>12</v>
      </c>
      <c r="C5" s="6">
        <v>9700</v>
      </c>
      <c r="D5" s="6">
        <v>9700</v>
      </c>
      <c r="E5" s="3" t="s">
        <v>13</v>
      </c>
      <c r="F5" s="3" t="s">
        <v>56</v>
      </c>
      <c r="G5" s="11" t="s">
        <v>88</v>
      </c>
      <c r="H5" s="7" t="s">
        <v>14</v>
      </c>
      <c r="I5" s="11" t="s">
        <v>54</v>
      </c>
    </row>
    <row r="6" spans="1:12" ht="58.2" customHeight="1" x14ac:dyDescent="0.4">
      <c r="A6" s="5">
        <v>2</v>
      </c>
      <c r="B6" s="4" t="s">
        <v>15</v>
      </c>
      <c r="C6" s="4">
        <v>93.48</v>
      </c>
      <c r="D6" s="4">
        <v>93.48</v>
      </c>
      <c r="E6" s="7" t="s">
        <v>13</v>
      </c>
      <c r="F6" s="3" t="s">
        <v>56</v>
      </c>
      <c r="G6" s="11" t="s">
        <v>89</v>
      </c>
      <c r="H6" s="7" t="s">
        <v>14</v>
      </c>
      <c r="I6" s="11" t="s">
        <v>55</v>
      </c>
    </row>
    <row r="7" spans="1:12" ht="49.8" customHeight="1" x14ac:dyDescent="0.4">
      <c r="A7" s="5">
        <v>3</v>
      </c>
      <c r="B7" s="9" t="s">
        <v>16</v>
      </c>
      <c r="C7" s="6">
        <v>882</v>
      </c>
      <c r="D7" s="10">
        <v>882</v>
      </c>
      <c r="E7" s="7" t="s">
        <v>13</v>
      </c>
      <c r="F7" s="9" t="s">
        <v>17</v>
      </c>
      <c r="G7" s="11" t="s">
        <v>26</v>
      </c>
      <c r="H7" s="7" t="s">
        <v>14</v>
      </c>
      <c r="I7" s="11" t="s">
        <v>68</v>
      </c>
    </row>
    <row r="8" spans="1:12" ht="54" x14ac:dyDescent="0.4">
      <c r="A8" s="5">
        <v>4</v>
      </c>
      <c r="B8" s="18" t="s">
        <v>86</v>
      </c>
      <c r="C8" s="10">
        <v>1748.95</v>
      </c>
      <c r="D8" s="10">
        <v>1748.95</v>
      </c>
      <c r="E8" s="7" t="s">
        <v>13</v>
      </c>
      <c r="F8" s="9" t="s">
        <v>19</v>
      </c>
      <c r="G8" s="11" t="s">
        <v>61</v>
      </c>
      <c r="H8" s="7" t="s">
        <v>14</v>
      </c>
      <c r="I8" s="11" t="s">
        <v>60</v>
      </c>
    </row>
    <row r="9" spans="1:12" ht="66.599999999999994" customHeight="1" x14ac:dyDescent="0.4">
      <c r="A9" s="5">
        <v>5</v>
      </c>
      <c r="B9" s="11" t="s">
        <v>27</v>
      </c>
      <c r="C9" s="6">
        <v>9000</v>
      </c>
      <c r="D9" s="6">
        <f t="shared" ref="D9" si="0">SUM(C9)</f>
        <v>9000</v>
      </c>
      <c r="E9" s="7" t="s">
        <v>13</v>
      </c>
      <c r="F9" s="3" t="s">
        <v>18</v>
      </c>
      <c r="G9" s="11" t="s">
        <v>62</v>
      </c>
      <c r="H9" s="7" t="s">
        <v>14</v>
      </c>
      <c r="I9" s="11" t="s">
        <v>69</v>
      </c>
    </row>
    <row r="10" spans="1:12" ht="55.8" customHeight="1" x14ac:dyDescent="0.4">
      <c r="A10" s="5">
        <v>6</v>
      </c>
      <c r="B10" s="3" t="s">
        <v>28</v>
      </c>
      <c r="C10" s="6">
        <v>1860</v>
      </c>
      <c r="D10" s="6">
        <v>1860</v>
      </c>
      <c r="E10" s="7" t="s">
        <v>13</v>
      </c>
      <c r="F10" s="11" t="s">
        <v>67</v>
      </c>
      <c r="G10" s="8" t="s">
        <v>63</v>
      </c>
      <c r="H10" s="7" t="s">
        <v>14</v>
      </c>
      <c r="I10" s="11" t="s">
        <v>70</v>
      </c>
    </row>
    <row r="11" spans="1:12" ht="55.2" customHeight="1" x14ac:dyDescent="0.4">
      <c r="A11" s="5">
        <v>7</v>
      </c>
      <c r="B11" s="3" t="s">
        <v>29</v>
      </c>
      <c r="C11" s="6">
        <v>5850</v>
      </c>
      <c r="D11" s="6">
        <v>5850</v>
      </c>
      <c r="E11" s="7" t="s">
        <v>13</v>
      </c>
      <c r="F11" s="4" t="s">
        <v>20</v>
      </c>
      <c r="G11" s="11" t="s">
        <v>65</v>
      </c>
      <c r="H11" s="7" t="s">
        <v>14</v>
      </c>
      <c r="I11" s="11" t="s">
        <v>71</v>
      </c>
    </row>
    <row r="12" spans="1:12" ht="53.4" customHeight="1" x14ac:dyDescent="0.4">
      <c r="A12" s="5">
        <v>8</v>
      </c>
      <c r="B12" s="3" t="s">
        <v>30</v>
      </c>
      <c r="C12" s="6">
        <v>260</v>
      </c>
      <c r="D12" s="6">
        <v>260</v>
      </c>
      <c r="E12" s="7" t="s">
        <v>13</v>
      </c>
      <c r="F12" s="4" t="s">
        <v>20</v>
      </c>
      <c r="G12" s="11" t="s">
        <v>64</v>
      </c>
      <c r="H12" s="7" t="s">
        <v>14</v>
      </c>
      <c r="I12" s="11" t="s">
        <v>72</v>
      </c>
    </row>
    <row r="13" spans="1:12" ht="62.4" customHeight="1" x14ac:dyDescent="0.4">
      <c r="A13" s="5">
        <v>9</v>
      </c>
      <c r="B13" s="3" t="s">
        <v>32</v>
      </c>
      <c r="C13" s="6">
        <v>7000</v>
      </c>
      <c r="D13" s="6">
        <v>7000</v>
      </c>
      <c r="E13" s="7" t="s">
        <v>13</v>
      </c>
      <c r="F13" s="14" t="s">
        <v>87</v>
      </c>
      <c r="G13" s="11" t="s">
        <v>33</v>
      </c>
      <c r="H13" s="7" t="s">
        <v>14</v>
      </c>
      <c r="I13" s="11" t="s">
        <v>73</v>
      </c>
    </row>
    <row r="14" spans="1:12" ht="56.4" customHeight="1" x14ac:dyDescent="0.4">
      <c r="A14" s="5">
        <v>10</v>
      </c>
      <c r="B14" s="3" t="s">
        <v>34</v>
      </c>
      <c r="C14" s="6">
        <v>260</v>
      </c>
      <c r="D14" s="6">
        <v>260</v>
      </c>
      <c r="E14" s="7" t="s">
        <v>13</v>
      </c>
      <c r="F14" s="3" t="s">
        <v>20</v>
      </c>
      <c r="G14" s="11" t="s">
        <v>31</v>
      </c>
      <c r="H14" s="7" t="s">
        <v>14</v>
      </c>
      <c r="I14" s="11" t="s">
        <v>74</v>
      </c>
    </row>
    <row r="15" spans="1:12" ht="72" customHeight="1" x14ac:dyDescent="0.4">
      <c r="A15" s="5">
        <v>11</v>
      </c>
      <c r="B15" s="3" t="s">
        <v>35</v>
      </c>
      <c r="C15" s="6">
        <v>7000</v>
      </c>
      <c r="D15" s="6">
        <v>7000</v>
      </c>
      <c r="E15" s="7" t="s">
        <v>13</v>
      </c>
      <c r="F15" s="14" t="s">
        <v>58</v>
      </c>
      <c r="G15" s="11" t="s">
        <v>33</v>
      </c>
      <c r="H15" s="7" t="s">
        <v>14</v>
      </c>
      <c r="I15" s="11" t="s">
        <v>75</v>
      </c>
    </row>
    <row r="16" spans="1:12" ht="52.2" customHeight="1" x14ac:dyDescent="0.4">
      <c r="A16" s="5">
        <v>12</v>
      </c>
      <c r="B16" s="3" t="s">
        <v>36</v>
      </c>
      <c r="C16" s="6">
        <v>900</v>
      </c>
      <c r="D16" s="6">
        <v>900</v>
      </c>
      <c r="E16" s="7" t="s">
        <v>13</v>
      </c>
      <c r="F16" s="3" t="s">
        <v>37</v>
      </c>
      <c r="G16" s="11" t="s">
        <v>57</v>
      </c>
      <c r="H16" s="7" t="s">
        <v>14</v>
      </c>
      <c r="I16" s="11" t="s">
        <v>81</v>
      </c>
    </row>
    <row r="17" spans="1:9" ht="54" x14ac:dyDescent="0.4">
      <c r="A17" s="5">
        <v>13</v>
      </c>
      <c r="B17" s="3" t="s">
        <v>38</v>
      </c>
      <c r="C17" s="6">
        <v>19330</v>
      </c>
      <c r="D17" s="6">
        <v>19330</v>
      </c>
      <c r="E17" s="7" t="s">
        <v>13</v>
      </c>
      <c r="F17" s="3" t="s">
        <v>37</v>
      </c>
      <c r="G17" s="11" t="s">
        <v>59</v>
      </c>
      <c r="H17" s="7" t="s">
        <v>14</v>
      </c>
      <c r="I17" s="11" t="s">
        <v>82</v>
      </c>
    </row>
    <row r="18" spans="1:9" ht="61.8" customHeight="1" x14ac:dyDescent="0.4">
      <c r="A18" s="5">
        <v>14</v>
      </c>
      <c r="B18" s="3" t="s">
        <v>40</v>
      </c>
      <c r="C18" s="6">
        <v>1200</v>
      </c>
      <c r="D18" s="6">
        <v>1200</v>
      </c>
      <c r="E18" s="7" t="s">
        <v>13</v>
      </c>
      <c r="F18" s="4" t="s">
        <v>39</v>
      </c>
      <c r="G18" s="11" t="s">
        <v>80</v>
      </c>
      <c r="H18" s="7" t="s">
        <v>14</v>
      </c>
      <c r="I18" s="11" t="s">
        <v>83</v>
      </c>
    </row>
    <row r="19" spans="1:9" ht="60.6" customHeight="1" x14ac:dyDescent="0.4">
      <c r="A19" s="5">
        <v>15</v>
      </c>
      <c r="B19" s="3" t="s">
        <v>92</v>
      </c>
      <c r="C19" s="6">
        <v>1000</v>
      </c>
      <c r="D19" s="6">
        <v>1000</v>
      </c>
      <c r="E19" s="7" t="s">
        <v>13</v>
      </c>
      <c r="F19" s="3" t="s">
        <v>41</v>
      </c>
      <c r="G19" s="11" t="s">
        <v>91</v>
      </c>
      <c r="H19" s="7" t="s">
        <v>14</v>
      </c>
      <c r="I19" s="11" t="s">
        <v>84</v>
      </c>
    </row>
    <row r="20" spans="1:9" ht="55.2" customHeight="1" x14ac:dyDescent="0.4">
      <c r="A20" s="5">
        <v>16</v>
      </c>
      <c r="B20" s="3" t="s">
        <v>42</v>
      </c>
      <c r="C20" s="6">
        <v>6689.85</v>
      </c>
      <c r="D20" s="6">
        <f>C20</f>
        <v>6689.85</v>
      </c>
      <c r="E20" s="7" t="s">
        <v>13</v>
      </c>
      <c r="F20" s="3" t="s">
        <v>43</v>
      </c>
      <c r="G20" s="11" t="s">
        <v>90</v>
      </c>
      <c r="H20" s="7" t="s">
        <v>14</v>
      </c>
      <c r="I20" s="11" t="s">
        <v>85</v>
      </c>
    </row>
    <row r="21" spans="1:9" ht="91.8" customHeight="1" x14ac:dyDescent="0.4">
      <c r="A21" s="5">
        <v>17</v>
      </c>
      <c r="B21" s="3" t="s">
        <v>44</v>
      </c>
      <c r="C21" s="16">
        <v>3721000</v>
      </c>
      <c r="D21" s="16">
        <v>4009954.8</v>
      </c>
      <c r="E21" s="7" t="s">
        <v>45</v>
      </c>
      <c r="F21" s="3" t="s">
        <v>48</v>
      </c>
      <c r="G21" s="11" t="s">
        <v>66</v>
      </c>
      <c r="H21" s="7" t="s">
        <v>14</v>
      </c>
      <c r="I21" s="11" t="s">
        <v>52</v>
      </c>
    </row>
    <row r="22" spans="1:9" ht="64.8" customHeight="1" x14ac:dyDescent="0.4">
      <c r="A22" s="5">
        <v>18</v>
      </c>
      <c r="B22" s="3" t="s">
        <v>46</v>
      </c>
      <c r="C22" s="16">
        <v>5090000</v>
      </c>
      <c r="D22" s="16">
        <v>4777256.82</v>
      </c>
      <c r="E22" s="7" t="s">
        <v>45</v>
      </c>
      <c r="F22" s="3" t="s">
        <v>47</v>
      </c>
      <c r="G22" s="11" t="s">
        <v>76</v>
      </c>
      <c r="H22" s="7" t="s">
        <v>14</v>
      </c>
      <c r="I22" s="11" t="s">
        <v>53</v>
      </c>
    </row>
    <row r="23" spans="1:9" x14ac:dyDescent="0.4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4">
      <c r="A24" s="12"/>
      <c r="B24" s="12" t="s">
        <v>21</v>
      </c>
      <c r="C24" s="12" t="s">
        <v>23</v>
      </c>
      <c r="D24" s="12"/>
      <c r="E24" s="13" t="s">
        <v>51</v>
      </c>
      <c r="F24" s="13"/>
      <c r="G24" s="19" t="s">
        <v>79</v>
      </c>
      <c r="H24" s="19"/>
      <c r="I24" s="19"/>
    </row>
    <row r="25" spans="1:9" x14ac:dyDescent="0.4">
      <c r="A25" s="12"/>
      <c r="B25" s="12" t="s">
        <v>22</v>
      </c>
      <c r="C25" s="12" t="s">
        <v>24</v>
      </c>
      <c r="D25" s="12"/>
      <c r="E25" s="17" t="s">
        <v>49</v>
      </c>
      <c r="F25" s="17"/>
      <c r="G25" s="13" t="s">
        <v>77</v>
      </c>
      <c r="H25" s="13"/>
      <c r="I25" s="13"/>
    </row>
    <row r="26" spans="1:9" x14ac:dyDescent="0.4">
      <c r="A26" s="12"/>
      <c r="B26" s="12"/>
      <c r="C26" s="12"/>
      <c r="D26" s="12"/>
      <c r="E26" s="13" t="s">
        <v>50</v>
      </c>
      <c r="F26" s="13"/>
      <c r="G26" s="13" t="s">
        <v>78</v>
      </c>
      <c r="H26" s="13"/>
      <c r="I26" s="13"/>
    </row>
    <row r="27" spans="1:9" x14ac:dyDescent="0.4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4">
      <c r="A28" s="12"/>
      <c r="B28" s="12"/>
      <c r="C28" s="12"/>
      <c r="D28" s="12"/>
      <c r="E28" s="12"/>
      <c r="F28" s="12"/>
      <c r="G28" s="12"/>
      <c r="H28" s="12"/>
      <c r="I28" s="12"/>
    </row>
    <row r="29" spans="1:9" x14ac:dyDescent="0.4">
      <c r="A29" s="12"/>
      <c r="B29" s="12"/>
      <c r="C29" s="12"/>
      <c r="D29" s="12"/>
      <c r="E29" s="12"/>
      <c r="F29" s="12"/>
      <c r="G29" s="12"/>
      <c r="H29" s="12"/>
      <c r="I29" s="12"/>
    </row>
    <row r="30" spans="1:9" x14ac:dyDescent="0.4">
      <c r="A30" s="12"/>
      <c r="B30" s="12"/>
      <c r="C30" s="12"/>
      <c r="D30" s="12"/>
      <c r="E30" s="12"/>
      <c r="F30" s="12"/>
      <c r="G30" s="12"/>
      <c r="H30" s="12"/>
      <c r="I30" s="12"/>
    </row>
    <row r="31" spans="1:9" x14ac:dyDescent="0.4">
      <c r="A31" s="12"/>
      <c r="B31" s="12"/>
      <c r="C31" s="12"/>
      <c r="D31" s="12"/>
      <c r="E31" s="12"/>
      <c r="F31" s="12"/>
      <c r="G31" s="12"/>
      <c r="H31" s="12"/>
      <c r="I31" s="12"/>
    </row>
    <row r="32" spans="1:9" x14ac:dyDescent="0.4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4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4">
      <c r="A34" s="12"/>
      <c r="B34" s="12"/>
      <c r="C34" s="12"/>
      <c r="D34" s="12"/>
      <c r="E34" s="12"/>
      <c r="F34" s="12"/>
      <c r="G34" s="12"/>
      <c r="H34" s="12"/>
      <c r="I34" s="12"/>
    </row>
    <row r="35" spans="1:9" x14ac:dyDescent="0.4">
      <c r="A35" s="12"/>
      <c r="B35" s="12"/>
      <c r="C35" s="12"/>
      <c r="D35" s="12"/>
      <c r="E35" s="12"/>
      <c r="F35" s="12"/>
      <c r="G35" s="12"/>
      <c r="H35" s="12"/>
      <c r="I35" s="12"/>
    </row>
    <row r="36" spans="1:9" x14ac:dyDescent="0.4">
      <c r="A36" s="12"/>
      <c r="B36" s="12"/>
      <c r="C36" s="12"/>
      <c r="D36" s="12"/>
      <c r="E36" s="12"/>
      <c r="F36" s="12"/>
      <c r="G36" s="12"/>
      <c r="H36" s="12"/>
      <c r="I36" s="12"/>
    </row>
    <row r="37" spans="1:9" x14ac:dyDescent="0.4">
      <c r="A37" s="12"/>
      <c r="B37" s="12"/>
      <c r="C37" s="12"/>
      <c r="D37" s="12"/>
      <c r="E37" s="12"/>
      <c r="F37" s="12"/>
      <c r="G37" s="12"/>
      <c r="H37" s="12"/>
      <c r="I37" s="12"/>
    </row>
    <row r="38" spans="1:9" x14ac:dyDescent="0.4">
      <c r="A38" s="12"/>
      <c r="B38" s="12"/>
      <c r="C38" s="12"/>
      <c r="D38" s="12"/>
      <c r="E38" s="12"/>
      <c r="F38" s="12"/>
      <c r="G38" s="12"/>
      <c r="H38" s="12"/>
      <c r="I38" s="12"/>
    </row>
    <row r="39" spans="1:9" x14ac:dyDescent="0.4">
      <c r="A39" s="12"/>
      <c r="B39" s="12"/>
      <c r="C39" s="12"/>
      <c r="D39" s="12"/>
      <c r="E39" s="12"/>
      <c r="F39" s="12"/>
      <c r="G39" s="12"/>
      <c r="H39" s="12"/>
      <c r="I39" s="12"/>
    </row>
  </sheetData>
  <mergeCells count="4">
    <mergeCell ref="A1:H1"/>
    <mergeCell ref="A2:H2"/>
    <mergeCell ref="A3:H3"/>
    <mergeCell ref="G24:I24"/>
  </mergeCells>
  <phoneticPr fontId="4" type="noConversion"/>
  <pageMargins left="0.39370078740157483" right="0.27559055118110237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2026-04-10T04:02:03Z</cp:lastPrinted>
  <dcterms:created xsi:type="dcterms:W3CDTF">2026-04-07T04:18:15Z</dcterms:created>
  <dcterms:modified xsi:type="dcterms:W3CDTF">2026-05-26T03:04:18Z</dcterms:modified>
</cp:coreProperties>
</file>